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lik/Library/CloudStorage/OneDrive-Личная/Progs/ASM/GIT/DOOM2/"/>
    </mc:Choice>
  </mc:AlternateContent>
  <xr:revisionPtr revIDLastSave="0" documentId="13_ncr:1_{155230A1-5B83-EE41-8AFB-0A4431E3B33D}" xr6:coauthVersionLast="47" xr6:coauthVersionMax="47" xr10:uidLastSave="{00000000-0000-0000-0000-000000000000}"/>
  <bookViews>
    <workbookView xWindow="6940" yWindow="7080" windowWidth="29480" windowHeight="17040" activeTab="2" xr2:uid="{43EF64E4-D33B-9D42-A7BF-D11096F04949}"/>
  </bookViews>
  <sheets>
    <sheet name="Original" sheetId="1" r:id="rId1"/>
    <sheet name="TABLE_MAIN" sheetId="2" r:id="rId2"/>
    <sheet name="TABLE_WALL" sheetId="4" r:id="rId3"/>
    <sheet name="table_main exe" sheetId="5" r:id="rId4"/>
    <sheet name="table_wall exe" sheetId="8" r:id="rId5"/>
    <sheet name="BMP Header" sheetId="3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8" l="1"/>
  <c r="H21" i="8"/>
  <c r="E21" i="8"/>
  <c r="D21" i="8"/>
  <c r="B21" i="8"/>
  <c r="I20" i="8"/>
  <c r="H20" i="8"/>
  <c r="E20" i="8"/>
  <c r="D20" i="8"/>
  <c r="B20" i="8"/>
  <c r="I19" i="8"/>
  <c r="H19" i="8"/>
  <c r="E19" i="8"/>
  <c r="D19" i="8"/>
  <c r="B19" i="8"/>
  <c r="I18" i="8"/>
  <c r="H18" i="8" s="1"/>
  <c r="E18" i="8"/>
  <c r="D18" i="8"/>
  <c r="B18" i="8"/>
  <c r="I17" i="8"/>
  <c r="H17" i="8"/>
  <c r="E17" i="8"/>
  <c r="D17" i="8"/>
  <c r="B17" i="8"/>
  <c r="I16" i="8"/>
  <c r="H16" i="8"/>
  <c r="E16" i="8"/>
  <c r="D16" i="8"/>
  <c r="B16" i="8"/>
  <c r="I15" i="8"/>
  <c r="H15" i="8"/>
  <c r="E15" i="8"/>
  <c r="D15" i="8"/>
  <c r="B15" i="8"/>
  <c r="I14" i="8"/>
  <c r="H14" i="8" s="1"/>
  <c r="E14" i="8"/>
  <c r="D14" i="8"/>
  <c r="B14" i="8"/>
  <c r="I13" i="8"/>
  <c r="H13" i="8"/>
  <c r="E13" i="8"/>
  <c r="D13" i="8"/>
  <c r="B13" i="8"/>
  <c r="I12" i="8"/>
  <c r="H12" i="8"/>
  <c r="E12" i="8"/>
  <c r="D12" i="8"/>
  <c r="B12" i="8"/>
  <c r="I11" i="8"/>
  <c r="H11" i="8"/>
  <c r="E11" i="8"/>
  <c r="D11" i="8"/>
  <c r="B11" i="8"/>
  <c r="I10" i="8"/>
  <c r="H10" i="8" s="1"/>
  <c r="E10" i="8"/>
  <c r="D10" i="8"/>
  <c r="B10" i="8"/>
  <c r="I9" i="8"/>
  <c r="H9" i="8"/>
  <c r="E9" i="8"/>
  <c r="D9" i="8"/>
  <c r="B9" i="8"/>
  <c r="I8" i="8"/>
  <c r="H8" i="8"/>
  <c r="E8" i="8"/>
  <c r="D8" i="8"/>
  <c r="B8" i="8"/>
  <c r="I7" i="8"/>
  <c r="H7" i="8"/>
  <c r="E7" i="8"/>
  <c r="D7" i="8"/>
  <c r="B7" i="8"/>
  <c r="I6" i="8"/>
  <c r="H6" i="8" s="1"/>
  <c r="E6" i="8"/>
  <c r="D6" i="8"/>
  <c r="I5" i="8"/>
  <c r="H5" i="8" s="1"/>
  <c r="E5" i="8"/>
  <c r="D5" i="8"/>
  <c r="I4" i="8"/>
  <c r="H4" i="8" s="1"/>
  <c r="E4" i="8"/>
  <c r="D4" i="8"/>
  <c r="I3" i="8"/>
  <c r="H3" i="8" s="1"/>
  <c r="E3" i="8"/>
  <c r="D3" i="8"/>
  <c r="B3" i="8"/>
  <c r="I4" i="5"/>
  <c r="H4" i="5" s="1"/>
  <c r="D4" i="5"/>
  <c r="E4" i="5"/>
  <c r="I39" i="5"/>
  <c r="H39" i="5"/>
  <c r="E39" i="5"/>
  <c r="D39" i="5"/>
  <c r="B39" i="5"/>
  <c r="I38" i="5"/>
  <c r="H38" i="5" s="1"/>
  <c r="E38" i="5"/>
  <c r="D38" i="5"/>
  <c r="B38" i="5"/>
  <c r="I37" i="5"/>
  <c r="H37" i="5" s="1"/>
  <c r="E37" i="5"/>
  <c r="D37" i="5"/>
  <c r="B37" i="5"/>
  <c r="I36" i="5"/>
  <c r="H36" i="5"/>
  <c r="E36" i="5"/>
  <c r="D36" i="5"/>
  <c r="B36" i="5"/>
  <c r="I35" i="5"/>
  <c r="H35" i="5"/>
  <c r="E35" i="5"/>
  <c r="D35" i="5"/>
  <c r="B35" i="5"/>
  <c r="I34" i="5"/>
  <c r="H34" i="5" s="1"/>
  <c r="E34" i="5"/>
  <c r="D34" i="5"/>
  <c r="B34" i="5"/>
  <c r="I33" i="5"/>
  <c r="H33" i="5" s="1"/>
  <c r="E33" i="5"/>
  <c r="D33" i="5"/>
  <c r="B33" i="5"/>
  <c r="I32" i="5"/>
  <c r="H32" i="5" s="1"/>
  <c r="E32" i="5"/>
  <c r="D32" i="5"/>
  <c r="B32" i="5"/>
  <c r="I31" i="5"/>
  <c r="H31" i="5" s="1"/>
  <c r="E31" i="5"/>
  <c r="D31" i="5"/>
  <c r="B31" i="5"/>
  <c r="I30" i="5"/>
  <c r="H30" i="5" s="1"/>
  <c r="E30" i="5"/>
  <c r="D30" i="5"/>
  <c r="B30" i="5"/>
  <c r="I29" i="5"/>
  <c r="H29" i="5" s="1"/>
  <c r="E29" i="5"/>
  <c r="D29" i="5"/>
  <c r="B29" i="5"/>
  <c r="I28" i="5"/>
  <c r="H28" i="5"/>
  <c r="E28" i="5"/>
  <c r="D28" i="5"/>
  <c r="B28" i="5"/>
  <c r="I27" i="5"/>
  <c r="H27" i="5"/>
  <c r="E27" i="5"/>
  <c r="D27" i="5"/>
  <c r="B27" i="5"/>
  <c r="I26" i="5"/>
  <c r="H26" i="5" s="1"/>
  <c r="E26" i="5"/>
  <c r="D26" i="5"/>
  <c r="B26" i="5"/>
  <c r="I25" i="5"/>
  <c r="H25" i="5" s="1"/>
  <c r="E25" i="5"/>
  <c r="D25" i="5"/>
  <c r="B25" i="5"/>
  <c r="I24" i="5"/>
  <c r="H24" i="5" s="1"/>
  <c r="E24" i="5"/>
  <c r="D24" i="5"/>
  <c r="B24" i="5"/>
  <c r="I23" i="5"/>
  <c r="H23" i="5" s="1"/>
  <c r="E23" i="5"/>
  <c r="D23" i="5"/>
  <c r="B23" i="5"/>
  <c r="I22" i="5"/>
  <c r="H22" i="5" s="1"/>
  <c r="E22" i="5"/>
  <c r="D22" i="5"/>
  <c r="B22" i="5"/>
  <c r="I21" i="5"/>
  <c r="H21" i="5" s="1"/>
  <c r="E21" i="5"/>
  <c r="D21" i="5"/>
  <c r="B21" i="5"/>
  <c r="I20" i="5"/>
  <c r="H20" i="5"/>
  <c r="E20" i="5"/>
  <c r="D20" i="5"/>
  <c r="B20" i="5"/>
  <c r="I19" i="5"/>
  <c r="H19" i="5"/>
  <c r="E19" i="5"/>
  <c r="D19" i="5"/>
  <c r="B19" i="5"/>
  <c r="I18" i="5"/>
  <c r="H18" i="5" s="1"/>
  <c r="E18" i="5"/>
  <c r="D18" i="5"/>
  <c r="B18" i="5"/>
  <c r="I17" i="5"/>
  <c r="H17" i="5" s="1"/>
  <c r="E17" i="5"/>
  <c r="D17" i="5"/>
  <c r="B17" i="5"/>
  <c r="I16" i="5"/>
  <c r="H16" i="5" s="1"/>
  <c r="E16" i="5"/>
  <c r="D16" i="5"/>
  <c r="B16" i="5"/>
  <c r="I15" i="5"/>
  <c r="H15" i="5"/>
  <c r="E15" i="5"/>
  <c r="D15" i="5"/>
  <c r="B15" i="5"/>
  <c r="I14" i="5"/>
  <c r="H14" i="5" s="1"/>
  <c r="E14" i="5"/>
  <c r="D14" i="5"/>
  <c r="B14" i="5"/>
  <c r="I13" i="5"/>
  <c r="H13" i="5"/>
  <c r="E13" i="5"/>
  <c r="D13" i="5"/>
  <c r="B13" i="5"/>
  <c r="I12" i="5"/>
  <c r="H12" i="5" s="1"/>
  <c r="E12" i="5"/>
  <c r="D12" i="5"/>
  <c r="B12" i="5"/>
  <c r="I11" i="5"/>
  <c r="H11" i="5" s="1"/>
  <c r="E11" i="5"/>
  <c r="D11" i="5"/>
  <c r="B11" i="5"/>
  <c r="I10" i="5"/>
  <c r="H10" i="5" s="1"/>
  <c r="E10" i="5"/>
  <c r="D10" i="5"/>
  <c r="B10" i="5"/>
  <c r="I9" i="5"/>
  <c r="H9" i="5"/>
  <c r="E9" i="5"/>
  <c r="D9" i="5"/>
  <c r="B9" i="5"/>
  <c r="I8" i="5"/>
  <c r="H8" i="5"/>
  <c r="E8" i="5"/>
  <c r="D8" i="5"/>
  <c r="B8" i="5"/>
  <c r="I7" i="5"/>
  <c r="H7" i="5" s="1"/>
  <c r="E7" i="5"/>
  <c r="D7" i="5"/>
  <c r="B7" i="5"/>
  <c r="I6" i="5"/>
  <c r="H6" i="5" s="1"/>
  <c r="E6" i="5"/>
  <c r="D6" i="5"/>
  <c r="B6" i="5"/>
  <c r="I5" i="5"/>
  <c r="H5" i="5" s="1"/>
  <c r="E5" i="5"/>
  <c r="D5" i="5"/>
  <c r="B5" i="5"/>
  <c r="I3" i="5"/>
  <c r="H3" i="5" s="1"/>
  <c r="E3" i="5"/>
  <c r="D3" i="5"/>
  <c r="B3" i="5"/>
  <c r="D4" i="4"/>
  <c r="E4" i="4"/>
  <c r="D5" i="4"/>
  <c r="E5" i="4"/>
  <c r="D6" i="4"/>
  <c r="E6" i="4"/>
  <c r="H4" i="4"/>
  <c r="I4" i="4"/>
  <c r="I5" i="4"/>
  <c r="H5" i="4" s="1"/>
  <c r="I6" i="4"/>
  <c r="H6" i="4" s="1"/>
  <c r="I21" i="4"/>
  <c r="H21" i="4" s="1"/>
  <c r="E21" i="4"/>
  <c r="D21" i="4"/>
  <c r="B21" i="4"/>
  <c r="I20" i="4"/>
  <c r="H20" i="4" s="1"/>
  <c r="E20" i="4"/>
  <c r="D20" i="4"/>
  <c r="B20" i="4"/>
  <c r="I19" i="4"/>
  <c r="H19" i="4" s="1"/>
  <c r="E19" i="4"/>
  <c r="D19" i="4"/>
  <c r="B19" i="4"/>
  <c r="I18" i="4"/>
  <c r="H18" i="4" s="1"/>
  <c r="E18" i="4"/>
  <c r="D18" i="4"/>
  <c r="B18" i="4"/>
  <c r="I17" i="4"/>
  <c r="H17" i="4" s="1"/>
  <c r="E17" i="4"/>
  <c r="D17" i="4"/>
  <c r="B17" i="4"/>
  <c r="I16" i="4"/>
  <c r="H16" i="4" s="1"/>
  <c r="E16" i="4"/>
  <c r="D16" i="4"/>
  <c r="B16" i="4"/>
  <c r="I15" i="4"/>
  <c r="H15" i="4" s="1"/>
  <c r="E15" i="4"/>
  <c r="D15" i="4"/>
  <c r="B15" i="4"/>
  <c r="I14" i="4"/>
  <c r="H14" i="4" s="1"/>
  <c r="E14" i="4"/>
  <c r="D14" i="4"/>
  <c r="B14" i="4"/>
  <c r="I13" i="4"/>
  <c r="H13" i="4" s="1"/>
  <c r="E13" i="4"/>
  <c r="D13" i="4"/>
  <c r="B13" i="4"/>
  <c r="I12" i="4"/>
  <c r="H12" i="4" s="1"/>
  <c r="E12" i="4"/>
  <c r="D12" i="4"/>
  <c r="B12" i="4"/>
  <c r="I11" i="4"/>
  <c r="H11" i="4"/>
  <c r="E11" i="4"/>
  <c r="D11" i="4"/>
  <c r="B11" i="4"/>
  <c r="I10" i="4"/>
  <c r="H10" i="4" s="1"/>
  <c r="E10" i="4"/>
  <c r="D10" i="4"/>
  <c r="B10" i="4"/>
  <c r="I9" i="4"/>
  <c r="H9" i="4" s="1"/>
  <c r="E9" i="4"/>
  <c r="D9" i="4"/>
  <c r="B9" i="4"/>
  <c r="I8" i="4"/>
  <c r="H8" i="4" s="1"/>
  <c r="E8" i="4"/>
  <c r="D8" i="4"/>
  <c r="B8" i="4"/>
  <c r="I7" i="4"/>
  <c r="H7" i="4" s="1"/>
  <c r="E7" i="4"/>
  <c r="D7" i="4"/>
  <c r="B7" i="4"/>
  <c r="I3" i="4"/>
  <c r="H3" i="4" s="1"/>
  <c r="E3" i="4"/>
  <c r="D3" i="4"/>
  <c r="B3" i="4"/>
  <c r="I6" i="2"/>
  <c r="I3" i="2"/>
  <c r="H3" i="2" s="1"/>
  <c r="I4" i="2"/>
  <c r="H4" i="2" s="1"/>
  <c r="I5" i="2"/>
  <c r="H5" i="2" s="1"/>
  <c r="H6" i="2"/>
  <c r="D9" i="2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4" i="3"/>
  <c r="B3" i="3"/>
  <c r="E8" i="2"/>
  <c r="H10" i="2"/>
  <c r="H16" i="2"/>
  <c r="H18" i="2"/>
  <c r="H24" i="2"/>
  <c r="H26" i="2"/>
  <c r="E7" i="2"/>
  <c r="I8" i="2"/>
  <c r="H8" i="2" s="1"/>
  <c r="I9" i="2"/>
  <c r="H9" i="2" s="1"/>
  <c r="I10" i="2"/>
  <c r="I11" i="2"/>
  <c r="H11" i="2" s="1"/>
  <c r="I12" i="2"/>
  <c r="H12" i="2" s="1"/>
  <c r="I13" i="2"/>
  <c r="H13" i="2" s="1"/>
  <c r="I14" i="2"/>
  <c r="H14" i="2" s="1"/>
  <c r="I15" i="2"/>
  <c r="H15" i="2" s="1"/>
  <c r="I16" i="2"/>
  <c r="I17" i="2"/>
  <c r="H17" i="2" s="1"/>
  <c r="I18" i="2"/>
  <c r="I19" i="2"/>
  <c r="H19" i="2" s="1"/>
  <c r="I20" i="2"/>
  <c r="H20" i="2" s="1"/>
  <c r="I21" i="2"/>
  <c r="H21" i="2" s="1"/>
  <c r="I22" i="2"/>
  <c r="H22" i="2" s="1"/>
  <c r="I23" i="2"/>
  <c r="H23" i="2" s="1"/>
  <c r="I24" i="2"/>
  <c r="I25" i="2"/>
  <c r="H25" i="2" s="1"/>
  <c r="I26" i="2"/>
  <c r="I27" i="2"/>
  <c r="H27" i="2" s="1"/>
  <c r="I28" i="2"/>
  <c r="H28" i="2" s="1"/>
  <c r="I29" i="2"/>
  <c r="H29" i="2" s="1"/>
  <c r="I30" i="2"/>
  <c r="H30" i="2" s="1"/>
  <c r="I31" i="2"/>
  <c r="H31" i="2" s="1"/>
  <c r="I32" i="2"/>
  <c r="H32" i="2" s="1"/>
  <c r="I33" i="2"/>
  <c r="H33" i="2" s="1"/>
  <c r="I34" i="2"/>
  <c r="H34" i="2" s="1"/>
  <c r="I35" i="2"/>
  <c r="H35" i="2" s="1"/>
  <c r="I36" i="2"/>
  <c r="H36" i="2" s="1"/>
  <c r="I37" i="2"/>
  <c r="H37" i="2" s="1"/>
  <c r="I38" i="2"/>
  <c r="H38" i="2" s="1"/>
  <c r="I7" i="2"/>
  <c r="H7" i="2" s="1"/>
  <c r="D37" i="2"/>
  <c r="E37" i="2"/>
  <c r="D38" i="2"/>
  <c r="E38" i="2"/>
  <c r="B37" i="2"/>
  <c r="B38" i="2"/>
  <c r="E4" i="2"/>
  <c r="E5" i="2"/>
  <c r="E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" i="2"/>
  <c r="D12" i="2"/>
  <c r="D20" i="2"/>
  <c r="D4" i="2"/>
  <c r="D5" i="2"/>
  <c r="D6" i="2"/>
  <c r="D7" i="2"/>
  <c r="D8" i="2"/>
  <c r="D10" i="2"/>
  <c r="D11" i="2"/>
  <c r="D13" i="2"/>
  <c r="D14" i="2"/>
  <c r="D15" i="2"/>
  <c r="D16" i="2"/>
  <c r="D17" i="2"/>
  <c r="D18" i="2"/>
  <c r="D19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Анатолий Белянский</author>
  </authors>
  <commentList>
    <comment ref="H13" authorId="0" shapeId="0" xr:uid="{0597FE61-822B-1841-907F-A81E5B4D0CE7}">
      <text>
        <r>
          <rPr>
            <sz val="10"/>
            <color rgb="FF000000"/>
            <rFont val="Calibri"/>
            <family val="2"/>
            <scheme val="minor"/>
          </rPr>
          <t xml:space="preserve">X_COORD: DW 090*256
</t>
        </r>
        <r>
          <rPr>
            <sz val="10"/>
            <color rgb="FF000000"/>
            <rFont val="Calibri"/>
            <family val="2"/>
            <scheme val="minor"/>
          </rPr>
          <t xml:space="preserve">Y_COORD: DW 090*256
</t>
        </r>
        <r>
          <rPr>
            <sz val="10"/>
            <color rgb="FF000000"/>
            <rFont val="Calibri"/>
            <family val="2"/>
            <scheme val="minor"/>
          </rPr>
          <t xml:space="preserve">ANGLE_A: DW -160*32+0C000h
</t>
        </r>
        <r>
          <rPr>
            <sz val="10"/>
            <color rgb="FF000000"/>
            <rFont val="Calibri"/>
            <family val="2"/>
            <scheme val="minor"/>
          </rPr>
          <t xml:space="preserve">ANGLE_R: DW 0
</t>
        </r>
        <r>
          <rPr>
            <sz val="10"/>
            <color rgb="FF000000"/>
            <rFont val="Calibri"/>
            <family val="2"/>
            <scheme val="minor"/>
          </rPr>
          <t xml:space="preserve">
X_SPEED: DW 300H
</t>
        </r>
        <r>
          <rPr>
            <sz val="10"/>
            <color rgb="FF000000"/>
            <rFont val="Calibri"/>
            <family val="2"/>
            <scheme val="minor"/>
          </rPr>
          <t xml:space="preserve">Y_SPEED: DW 302H
</t>
        </r>
        <r>
          <rPr>
            <sz val="10"/>
            <color rgb="FF000000"/>
            <rFont val="Calibri"/>
            <family val="2"/>
            <scheme val="minor"/>
          </rPr>
          <t xml:space="preserve">A_SPEED: DW 200H
</t>
        </r>
      </text>
    </comment>
    <comment ref="H17" authorId="0" shapeId="0" xr:uid="{4293B820-8D42-C348-853B-DC67386D8309}">
      <text>
        <r>
          <rPr>
            <sz val="10"/>
            <color rgb="FF000000"/>
            <rFont val="Calibri"/>
            <family val="2"/>
            <scheme val="minor"/>
          </rPr>
          <t xml:space="preserve">NAMES: DB 6,1
</t>
        </r>
        <r>
          <rPr>
            <sz val="10"/>
            <color rgb="FF000000"/>
            <rFont val="Calibri"/>
            <family val="2"/>
            <scheme val="minor"/>
          </rPr>
          <t>LAST_KEY: DB 0</t>
        </r>
      </text>
    </comment>
    <comment ref="H19" authorId="0" shapeId="0" xr:uid="{10870CE7-2BE2-3A4E-8A59-7C42B13AD973}">
      <text>
        <r>
          <rPr>
            <sz val="10"/>
            <color rgb="FF000000"/>
            <rFont val="Calibri"/>
            <family val="2"/>
            <scheme val="minor"/>
          </rPr>
          <t xml:space="preserve">NAME1: DB "_1X62 CBL "
</t>
        </r>
        <r>
          <rPr>
            <sz val="10"/>
            <color rgb="FF000000"/>
            <rFont val="Calibri"/>
            <family val="2"/>
            <scheme val="minor"/>
          </rPr>
          <t xml:space="preserve">NAME2: DB "2NDREAL3CBL "
</t>
        </r>
        <r>
          <rPr>
            <sz val="10"/>
            <color rgb="FF000000"/>
            <rFont val="Calibri"/>
            <family val="2"/>
            <scheme val="minor"/>
          </rPr>
          <t xml:space="preserve">NAME3: DB "_ICT2 CBL "
</t>
        </r>
        <r>
          <rPr>
            <sz val="10"/>
            <color rgb="FF000000"/>
            <rFont val="Calibri"/>
            <family val="2"/>
            <scheme val="minor"/>
          </rPr>
          <t xml:space="preserve">  </t>
        </r>
        <r>
          <rPr>
            <sz val="10"/>
            <color rgb="FF000000"/>
            <rFont val="Calibri"/>
            <family val="2"/>
            <scheme val="minor"/>
          </rPr>
          <t>;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  <r>
          <rPr>
            <sz val="10"/>
            <color rgb="FF000000"/>
            <rFont val="Calibri"/>
            <family val="2"/>
            <scheme val="minor"/>
          </rPr>
          <t xml:space="preserve">NAME4: DB "MISS2 CBL "
</t>
        </r>
        <r>
          <rPr>
            <sz val="10"/>
            <color rgb="FF000000"/>
            <rFont val="Calibri"/>
            <family val="2"/>
            <scheme val="minor"/>
          </rPr>
          <t xml:space="preserve">  </t>
        </r>
        <r>
          <rPr>
            <sz val="10"/>
            <color rgb="FF000000"/>
            <rFont val="Calibri"/>
            <family val="2"/>
            <scheme val="minor"/>
          </rPr>
          <t>;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  <r>
          <rPr>
            <sz val="10"/>
            <color rgb="FF000000"/>
            <rFont val="Calibri"/>
            <family val="2"/>
            <scheme val="minor"/>
          </rPr>
          <t xml:space="preserve">NAME5: DB "5EL CBL "
</t>
        </r>
        <r>
          <rPr>
            <sz val="10"/>
            <color rgb="FF000000"/>
            <rFont val="Calibri"/>
            <family val="2"/>
            <scheme val="minor"/>
          </rPr>
          <t xml:space="preserve">NAME6: DB "_UNNY2 CBL "
</t>
        </r>
        <r>
          <rPr>
            <sz val="10"/>
            <color rgb="FF000000"/>
            <rFont val="Calibri"/>
            <family val="2"/>
            <scheme val="minor"/>
          </rPr>
          <t xml:space="preserve">NAME8: DB "94956C CBL "
</t>
        </r>
        <r>
          <rPr>
            <sz val="10"/>
            <color rgb="FF000000"/>
            <rFont val="Calibri"/>
            <family val="2"/>
            <scheme val="minor"/>
          </rPr>
          <t>NAME9: DB "_ENI511CCBL "</t>
        </r>
      </text>
    </comment>
    <comment ref="H24" authorId="0" shapeId="0" xr:uid="{F22F2AE2-F8E2-3C4A-B7C9-F58006DF6EBA}">
      <text>
        <r>
          <rPr>
            <sz val="10"/>
            <color rgb="FF000000"/>
            <rFont val="Calibri"/>
            <family val="2"/>
            <scheme val="minor"/>
          </rPr>
          <t xml:space="preserve">FLAG: DB 0
</t>
        </r>
        <r>
          <rPr>
            <sz val="10"/>
            <color rgb="FF000000"/>
            <rFont val="Calibri"/>
            <family val="2"/>
            <scheme val="minor"/>
          </rPr>
          <t>SAVE_RGA: DB 0</t>
        </r>
      </text>
    </comment>
  </commentList>
</comments>
</file>

<file path=xl/sharedStrings.xml><?xml version="1.0" encoding="utf-8"?>
<sst xmlns="http://schemas.openxmlformats.org/spreadsheetml/2006/main" count="259" uniqueCount="135">
  <si>
    <t>#8000</t>
  </si>
  <si>
    <t>14 bytes</t>
  </si>
  <si>
    <t>TABLE_TRACE 33</t>
  </si>
  <si>
    <t>TABLE_WALL 33</t>
  </si>
  <si>
    <t>Выравнивание</t>
  </si>
  <si>
    <t>Код</t>
  </si>
  <si>
    <t>Переменные</t>
  </si>
  <si>
    <t>Таблицы</t>
  </si>
  <si>
    <t>#8078</t>
  </si>
  <si>
    <t>DS 8078H-$</t>
  </si>
  <si>
    <t>DS 8080H-$</t>
  </si>
  <si>
    <t>Константы</t>
  </si>
  <si>
    <t>DS 8100H-$</t>
  </si>
  <si>
    <t>TABLE_MAIN 33</t>
  </si>
  <si>
    <t>TABLE_PIC     0</t>
  </si>
  <si>
    <t>Start</t>
  </si>
  <si>
    <t>Begin 04 bytes</t>
  </si>
  <si>
    <t>#8121</t>
  </si>
  <si>
    <t>#821E</t>
  </si>
  <si>
    <t>CLEAR_COVOX</t>
  </si>
  <si>
    <t>#842A</t>
  </si>
  <si>
    <t>MONSTR_DAT</t>
  </si>
  <si>
    <t>#846B</t>
  </si>
  <si>
    <t>INIT_HDD_WORK</t>
  </si>
  <si>
    <t>Смещение</t>
  </si>
  <si>
    <t>Dec</t>
  </si>
  <si>
    <t>PAGE_WEAPON</t>
  </si>
  <si>
    <t>Смещение в TRD. Dec</t>
  </si>
  <si>
    <t>Смещение в TRD. Hex</t>
  </si>
  <si>
    <t>Hex</t>
  </si>
  <si>
    <t>начало</t>
  </si>
  <si>
    <t>конец</t>
  </si>
  <si>
    <t>FIRE_PAGE</t>
  </si>
  <si>
    <t>BAR_PAGE</t>
  </si>
  <si>
    <t>EFF_PAGE</t>
  </si>
  <si>
    <t>BFGF_PAGE</t>
  </si>
  <si>
    <t>PAGE_M_PLACE</t>
  </si>
  <si>
    <t>Размер</t>
  </si>
  <si>
    <t>Комментарий</t>
  </si>
  <si>
    <t>Описание</t>
  </si>
  <si>
    <t>WORD</t>
  </si>
  <si>
    <t>bfType;</t>
  </si>
  <si>
    <t>DWORD</t>
  </si>
  <si>
    <t>bfSize;</t>
  </si>
  <si>
    <t>bfReserved1;</t>
  </si>
  <si>
    <t>bfReserved2;</t>
  </si>
  <si>
    <t>bfOffBits;</t>
  </si>
  <si>
    <t>biSize;</t>
  </si>
  <si>
    <t>LONG</t>
  </si>
  <si>
    <t>biWidth;</t>
  </si>
  <si>
    <t>biHeight;</t>
  </si>
  <si>
    <t>biPlanes;</t>
  </si>
  <si>
    <t>biBitCount;</t>
  </si>
  <si>
    <t>biCompression;</t>
  </si>
  <si>
    <t>biSizeImage;</t>
  </si>
  <si>
    <t>biXPelsPerMeter;</t>
  </si>
  <si>
    <t>biYPelsPerMeter;</t>
  </si>
  <si>
    <t>biClrUsed;</t>
  </si>
  <si>
    <t>biClrImportant;</t>
  </si>
  <si>
    <t>Тип</t>
  </si>
  <si>
    <t>Назначение</t>
  </si>
  <si>
    <t>Каталог, boot.b, flc.c, мусор</t>
  </si>
  <si>
    <t>Страница</t>
  </si>
  <si>
    <t>SKY_1 - 128х128, часть 1</t>
  </si>
  <si>
    <t>SKY_2 - 128х128, часть 2</t>
  </si>
  <si>
    <t>Картинка 0
256x320
повёрнута на 90 градусов влево</t>
  </si>
  <si>
    <t>Картинка 1
256x320
повёрнута на 90 градусов влево</t>
  </si>
  <si>
    <t>Картинка 2
256x320
повёрнута на 90 градусов влево</t>
  </si>
  <si>
    <t>Картинка 3
256x320
повёрнута на 90 градусов влево</t>
  </si>
  <si>
    <t>Фон 128x256, повёрнут на 90 градусов влево</t>
  </si>
  <si>
    <t>Спрайты BFG 256x64 (два кадра по 128x64)</t>
  </si>
  <si>
    <t>M_PAGE
WALL_DATS
Анимация движения и смерти монстра</t>
  </si>
  <si>
    <t>sounds\EFF.bin - звук выстрела</t>
  </si>
  <si>
    <t>pictures\torches.bin - спрайты факелов</t>
  </si>
  <si>
    <t>pictures\BFG_FIRE.bin - спрайты выстрела</t>
  </si>
  <si>
    <t>pictures\barrel.bin - спрайты бочки</t>
  </si>
  <si>
    <t>спрайт движения при уроне</t>
  </si>
  <si>
    <t>спрайт смерти - падение</t>
  </si>
  <si>
    <t>спрайты смерти - разрыв в клочья часть 1</t>
  </si>
  <si>
    <t>спрайты смерти - разрыв в клочья часть 2</t>
  </si>
  <si>
    <t>data\page_m_p.bin - таблица с углами для монстров</t>
  </si>
  <si>
    <t>Ставится по SET_PICTURE
pictures\pic0.bin</t>
  </si>
  <si>
    <t>Ставится по PIC_ALL_MD
pictures\pic1.bin</t>
  </si>
  <si>
    <t>Ставится по PIC_ALL_MD
pictures\pic2.bin</t>
  </si>
  <si>
    <t>Ставится по SET_PICTURE
pictures\pic3.bin</t>
  </si>
  <si>
    <r>
      <rPr>
        <b/>
        <sz val="12"/>
        <color theme="1"/>
        <rFont val="Calibri"/>
        <family val="2"/>
        <charset val="204"/>
        <scheme val="minor"/>
      </rPr>
      <t>pictures\m_page.bin
WALL_DATS</t>
    </r>
    <r>
      <rPr>
        <sz val="12"/>
        <color theme="1"/>
        <rFont val="Calibri"/>
        <family val="2"/>
        <charset val="204"/>
        <scheme val="minor"/>
      </rPr>
      <t xml:space="preserve">
спрайты движения</t>
    </r>
  </si>
  <si>
    <t>Смещение в MAPWAL.D2 Hex</t>
  </si>
  <si>
    <t>Смещение в MAPWAL.D2 Dec</t>
  </si>
  <si>
    <t>стена 0</t>
  </si>
  <si>
    <t>стена 1</t>
  </si>
  <si>
    <t>стена 2</t>
  </si>
  <si>
    <t>стена 3</t>
  </si>
  <si>
    <t>стена 4</t>
  </si>
  <si>
    <t>стена 5</t>
  </si>
  <si>
    <t>стена 6</t>
  </si>
  <si>
    <t>стена 7</t>
  </si>
  <si>
    <t>стена 8</t>
  </si>
  <si>
    <t>стена 9</t>
  </si>
  <si>
    <t>стена A</t>
  </si>
  <si>
    <t>стена B</t>
  </si>
  <si>
    <t>стена C</t>
  </si>
  <si>
    <t>стена D</t>
  </si>
  <si>
    <t>стена E</t>
  </si>
  <si>
    <t>карта 0</t>
  </si>
  <si>
    <t>карта 1</t>
  </si>
  <si>
    <t>карта 3</t>
  </si>
  <si>
    <t>\pictures\wall_0.bin</t>
  </si>
  <si>
    <t>\pictures\wall_1.bin</t>
  </si>
  <si>
    <t>\pictures\wall_2.bin</t>
  </si>
  <si>
    <t>\pictures\wall_3.bin</t>
  </si>
  <si>
    <t>\pictures\wall_4.bin</t>
  </si>
  <si>
    <t>\pictures\wall_5.bin</t>
  </si>
  <si>
    <t>\pictures\wall_6.bin</t>
  </si>
  <si>
    <t>\pictures\wall_7.bin</t>
  </si>
  <si>
    <t>\pictures\wall_8.bin</t>
  </si>
  <si>
    <t>\pictures\wall_9.bin</t>
  </si>
  <si>
    <t>\pictures\wall_A.bin</t>
  </si>
  <si>
    <t>\pictures\wall_B.bin</t>
  </si>
  <si>
    <t>\pictures\wall_C.bin</t>
  </si>
  <si>
    <t>\pictures\wall_D.bin</t>
  </si>
  <si>
    <t>\pictures\wall_E.bin</t>
  </si>
  <si>
    <t>\pictures\map_0.bin</t>
  </si>
  <si>
    <t>\pictures\map_1.bin</t>
  </si>
  <si>
    <t>\pictures\map_3.bin</t>
  </si>
  <si>
    <t>\pictures\SP_rulez.bin</t>
  </si>
  <si>
    <t>картинка (отражение)</t>
  </si>
  <si>
    <t>палитра</t>
  </si>
  <si>
    <t>файл палитры</t>
  </si>
  <si>
    <t>нули</t>
  </si>
  <si>
    <t>Смещение в map_wall.res Hex</t>
  </si>
  <si>
    <t>Смещение в map_wall.res Dec</t>
  </si>
  <si>
    <t>Смещение в resurses.res, Hex</t>
  </si>
  <si>
    <t>Смещение в resurses.res, Dec</t>
  </si>
  <si>
    <t>Заметки</t>
  </si>
  <si>
    <t>Процедура RECALC_MAP шагает по нулевой странице файла. Карта и алгоритм перерасчёта объектов и координат игрока заточен под исползование в PAGE1.
Карта 0 - карта проходимости, отображается слева внизу
Карта 1 - карта видимости стен
Картинка - справа внизу спринтер рулез
Карта 3 - не проверял. для чего????????????????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</si>
</sst>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ourier New"/>
      <family val="3"/>
      <charset val="204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4" xfId="0" applyFill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6" borderId="0" xfId="0" applyFill="1"/>
    <xf numFmtId="0" fontId="0" fillId="6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0" fillId="0" borderId="6" xfId="0" applyBorder="1"/>
    <xf numFmtId="0" fontId="0" fillId="4" borderId="2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3" fillId="7" borderId="47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7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3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right" vertical="center"/>
    </xf>
    <xf numFmtId="0" fontId="0" fillId="0" borderId="54" xfId="0" applyBorder="1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horizontal="right" vertical="center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57" xfId="0" applyBorder="1" applyAlignment="1">
      <alignment horizontal="right" vertical="center"/>
    </xf>
    <xf numFmtId="0" fontId="0" fillId="0" borderId="57" xfId="0" applyBorder="1" applyAlignment="1">
      <alignment vertical="center" wrapText="1"/>
    </xf>
    <xf numFmtId="0" fontId="0" fillId="0" borderId="57" xfId="0" applyBorder="1" applyAlignment="1">
      <alignment vertical="center"/>
    </xf>
    <xf numFmtId="0" fontId="0" fillId="0" borderId="60" xfId="0" applyBorder="1" applyAlignment="1">
      <alignment vertical="center" wrapText="1"/>
    </xf>
    <xf numFmtId="0" fontId="0" fillId="0" borderId="6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3" fillId="7" borderId="43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0" fillId="0" borderId="36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 – 2022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4796-7B9B-8E4D-94D3-972A96B5BA5E}">
  <dimension ref="G4:K36"/>
  <sheetViews>
    <sheetView workbookViewId="0">
      <selection activeCell="L21" sqref="L21"/>
    </sheetView>
  </sheetViews>
  <sheetFormatPr baseColWidth="10" defaultColWidth="11" defaultRowHeight="16" x14ac:dyDescent="0.2"/>
  <cols>
    <col min="7" max="7" width="11.83203125" customWidth="1"/>
    <col min="8" max="8" width="41" customWidth="1"/>
    <col min="11" max="11" width="15" customWidth="1"/>
  </cols>
  <sheetData>
    <row r="4" spans="7:11" x14ac:dyDescent="0.2">
      <c r="K4" s="2" t="s">
        <v>5</v>
      </c>
    </row>
    <row r="5" spans="7:11" x14ac:dyDescent="0.2">
      <c r="K5" s="3" t="s">
        <v>6</v>
      </c>
    </row>
    <row r="6" spans="7:11" x14ac:dyDescent="0.2">
      <c r="K6" s="4" t="s">
        <v>7</v>
      </c>
    </row>
    <row r="7" spans="7:11" x14ac:dyDescent="0.2">
      <c r="K7" s="6" t="s">
        <v>4</v>
      </c>
    </row>
    <row r="8" spans="7:11" x14ac:dyDescent="0.2">
      <c r="K8" s="14" t="s">
        <v>11</v>
      </c>
    </row>
    <row r="11" spans="7:11" ht="17" thickBot="1" x14ac:dyDescent="0.25">
      <c r="G11" s="1" t="s">
        <v>0</v>
      </c>
    </row>
    <row r="12" spans="7:11" x14ac:dyDescent="0.2">
      <c r="H12" s="9" t="s">
        <v>16</v>
      </c>
    </row>
    <row r="13" spans="7:11" x14ac:dyDescent="0.2">
      <c r="H13" s="8" t="s">
        <v>1</v>
      </c>
    </row>
    <row r="14" spans="7:11" x14ac:dyDescent="0.2">
      <c r="H14" s="10" t="s">
        <v>2</v>
      </c>
    </row>
    <row r="15" spans="7:11" x14ac:dyDescent="0.2">
      <c r="H15" s="10" t="s">
        <v>3</v>
      </c>
    </row>
    <row r="16" spans="7:11" ht="32" customHeight="1" thickBot="1" x14ac:dyDescent="0.25">
      <c r="G16" s="1" t="s">
        <v>8</v>
      </c>
      <c r="H16" s="7" t="s">
        <v>9</v>
      </c>
    </row>
    <row r="17" spans="7:8" x14ac:dyDescent="0.2">
      <c r="H17" s="16">
        <v>3</v>
      </c>
    </row>
    <row r="18" spans="7:8" ht="32" customHeight="1" x14ac:dyDescent="0.2">
      <c r="H18" s="13" t="s">
        <v>10</v>
      </c>
    </row>
    <row r="19" spans="7:8" x14ac:dyDescent="0.2">
      <c r="H19" s="15">
        <v>96</v>
      </c>
    </row>
    <row r="20" spans="7:8" x14ac:dyDescent="0.2">
      <c r="H20" s="13" t="s">
        <v>12</v>
      </c>
    </row>
    <row r="21" spans="7:8" ht="24" customHeight="1" x14ac:dyDescent="0.2">
      <c r="H21" s="5" t="s">
        <v>13</v>
      </c>
    </row>
    <row r="22" spans="7:8" ht="17" thickBot="1" x14ac:dyDescent="0.25">
      <c r="G22" s="1" t="s">
        <v>17</v>
      </c>
      <c r="H22" s="19" t="s">
        <v>14</v>
      </c>
    </row>
    <row r="23" spans="7:8" ht="34" customHeight="1" thickBot="1" x14ac:dyDescent="0.25">
      <c r="G23" s="1" t="s">
        <v>18</v>
      </c>
      <c r="H23" s="18" t="s">
        <v>15</v>
      </c>
    </row>
    <row r="24" spans="7:8" x14ac:dyDescent="0.2">
      <c r="H24" s="8">
        <v>2</v>
      </c>
    </row>
    <row r="25" spans="7:8" ht="37" customHeight="1" thickBot="1" x14ac:dyDescent="0.25">
      <c r="G25" s="1" t="s">
        <v>20</v>
      </c>
      <c r="H25" s="18" t="s">
        <v>19</v>
      </c>
    </row>
    <row r="26" spans="7:8" ht="38" customHeight="1" thickBot="1" x14ac:dyDescent="0.25">
      <c r="G26" s="20" t="s">
        <v>22</v>
      </c>
      <c r="H26" s="21" t="s">
        <v>21</v>
      </c>
    </row>
    <row r="27" spans="7:8" x14ac:dyDescent="0.2">
      <c r="H27" s="17" t="s">
        <v>23</v>
      </c>
    </row>
    <row r="28" spans="7:8" x14ac:dyDescent="0.2">
      <c r="H28" s="11"/>
    </row>
    <row r="29" spans="7:8" x14ac:dyDescent="0.2">
      <c r="H29" s="11"/>
    </row>
    <row r="30" spans="7:8" x14ac:dyDescent="0.2">
      <c r="H30" s="11"/>
    </row>
    <row r="31" spans="7:8" x14ac:dyDescent="0.2">
      <c r="H31" s="11"/>
    </row>
    <row r="32" spans="7:8" x14ac:dyDescent="0.2">
      <c r="H32" s="11"/>
    </row>
    <row r="33" spans="8:8" x14ac:dyDescent="0.2">
      <c r="H33" s="11"/>
    </row>
    <row r="34" spans="8:8" x14ac:dyDescent="0.2">
      <c r="H34" s="11"/>
    </row>
    <row r="35" spans="8:8" x14ac:dyDescent="0.2">
      <c r="H35" s="11"/>
    </row>
    <row r="36" spans="8:8" ht="17" thickBot="1" x14ac:dyDescent="0.25">
      <c r="H36" s="1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AA2E-3D74-47AF-8DB7-5C936E4C5A87}">
  <dimension ref="A1:J43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E4" sqref="E4"/>
    </sheetView>
  </sheetViews>
  <sheetFormatPr baseColWidth="10" defaultColWidth="9" defaultRowHeight="16" x14ac:dyDescent="0.2"/>
  <cols>
    <col min="1" max="1" width="5.83203125" style="42" customWidth="1"/>
    <col min="2" max="2" width="6" style="42" customWidth="1"/>
    <col min="3" max="3" width="16.5" style="42" customWidth="1"/>
    <col min="4" max="5" width="9.83203125" style="42" customWidth="1"/>
    <col min="6" max="6" width="9.6640625" style="42" customWidth="1"/>
    <col min="7" max="7" width="11" style="42" customWidth="1"/>
    <col min="8" max="9" width="13.1640625" style="23" customWidth="1"/>
    <col min="10" max="10" width="48.33203125" style="42" customWidth="1"/>
    <col min="11" max="16384" width="9" style="42"/>
  </cols>
  <sheetData>
    <row r="1" spans="1:10" ht="17" thickBot="1" x14ac:dyDescent="0.25">
      <c r="A1" s="137" t="s">
        <v>62</v>
      </c>
      <c r="B1" s="138"/>
      <c r="C1" s="134" t="s">
        <v>39</v>
      </c>
      <c r="D1" s="137" t="s">
        <v>28</v>
      </c>
      <c r="E1" s="138"/>
      <c r="F1" s="139" t="s">
        <v>27</v>
      </c>
      <c r="G1" s="140"/>
      <c r="H1" s="133" t="s">
        <v>37</v>
      </c>
      <c r="I1" s="131"/>
      <c r="J1" s="131" t="s">
        <v>38</v>
      </c>
    </row>
    <row r="2" spans="1:10" s="22" customFormat="1" ht="15.75" customHeight="1" thickBot="1" x14ac:dyDescent="0.25">
      <c r="A2" s="31" t="s">
        <v>25</v>
      </c>
      <c r="B2" s="32" t="s">
        <v>29</v>
      </c>
      <c r="C2" s="135"/>
      <c r="D2" s="33" t="s">
        <v>30</v>
      </c>
      <c r="E2" s="34" t="s">
        <v>31</v>
      </c>
      <c r="F2" s="58" t="s">
        <v>30</v>
      </c>
      <c r="G2" s="59" t="s">
        <v>31</v>
      </c>
      <c r="H2" s="56" t="s">
        <v>29</v>
      </c>
      <c r="I2" s="57" t="s">
        <v>25</v>
      </c>
      <c r="J2" s="132"/>
    </row>
    <row r="3" spans="1:10" ht="15.75" customHeight="1" x14ac:dyDescent="0.2">
      <c r="A3" s="35">
        <v>0</v>
      </c>
      <c r="B3" s="36" t="str">
        <f>DEC2HEX((A3))</f>
        <v>0</v>
      </c>
      <c r="C3" s="127" t="s">
        <v>61</v>
      </c>
      <c r="D3" s="61" t="str">
        <f>DEC2HEX((F3))</f>
        <v>0</v>
      </c>
      <c r="E3" s="62" t="str">
        <f>DEC2HEX((G3))</f>
        <v>3FFF</v>
      </c>
      <c r="F3" s="61">
        <v>0</v>
      </c>
      <c r="G3" s="63">
        <v>16383</v>
      </c>
      <c r="H3" s="35" t="str">
        <f t="shared" ref="H3:H6" si="0">DEC2HEX((I3))</f>
        <v>4000</v>
      </c>
      <c r="I3" s="36">
        <f t="shared" ref="I3:I5" si="1">G3+1-F3</f>
        <v>16384</v>
      </c>
      <c r="J3" s="64"/>
    </row>
    <row r="4" spans="1:10" x14ac:dyDescent="0.2">
      <c r="A4" s="25">
        <v>1</v>
      </c>
      <c r="B4" s="26" t="str">
        <f t="shared" ref="B4:B38" si="2">DEC2HEX((A4))</f>
        <v>1</v>
      </c>
      <c r="C4" s="130"/>
      <c r="D4" s="65" t="str">
        <f t="shared" ref="D4:E36" si="3">DEC2HEX((F4))</f>
        <v>4000</v>
      </c>
      <c r="E4" s="66" t="str">
        <f t="shared" si="3"/>
        <v>7FFF</v>
      </c>
      <c r="F4" s="65">
        <v>16384</v>
      </c>
      <c r="G4" s="67">
        <v>32767</v>
      </c>
      <c r="H4" s="25" t="str">
        <f t="shared" si="0"/>
        <v>4000</v>
      </c>
      <c r="I4" s="26">
        <f t="shared" si="1"/>
        <v>16384</v>
      </c>
      <c r="J4" s="68"/>
    </row>
    <row r="5" spans="1:10" ht="17" thickBot="1" x14ac:dyDescent="0.25">
      <c r="A5" s="40">
        <v>2</v>
      </c>
      <c r="B5" s="41" t="str">
        <f t="shared" si="2"/>
        <v>2</v>
      </c>
      <c r="C5" s="136"/>
      <c r="D5" s="69" t="str">
        <f t="shared" si="3"/>
        <v>8000</v>
      </c>
      <c r="E5" s="70" t="str">
        <f t="shared" si="3"/>
        <v>BFFF</v>
      </c>
      <c r="F5" s="69">
        <v>32768</v>
      </c>
      <c r="G5" s="71">
        <v>49151</v>
      </c>
      <c r="H5" s="40" t="str">
        <f t="shared" si="0"/>
        <v>4000</v>
      </c>
      <c r="I5" s="41">
        <f t="shared" si="1"/>
        <v>16384</v>
      </c>
      <c r="J5" s="72"/>
    </row>
    <row r="6" spans="1:10" ht="17" thickBot="1" x14ac:dyDescent="0.25">
      <c r="A6" s="87">
        <v>3</v>
      </c>
      <c r="B6" s="55" t="str">
        <f t="shared" si="2"/>
        <v>3</v>
      </c>
      <c r="C6" s="93" t="s">
        <v>26</v>
      </c>
      <c r="D6" s="87" t="str">
        <f t="shared" si="3"/>
        <v>C000</v>
      </c>
      <c r="E6" s="89" t="str">
        <f t="shared" si="3"/>
        <v>FFFF</v>
      </c>
      <c r="F6" s="87">
        <v>49152</v>
      </c>
      <c r="G6" s="88">
        <v>65535</v>
      </c>
      <c r="H6" s="90" t="str">
        <f t="shared" si="0"/>
        <v>4000</v>
      </c>
      <c r="I6" s="91">
        <f>G6+1-F6</f>
        <v>16384</v>
      </c>
      <c r="J6" s="92" t="s">
        <v>70</v>
      </c>
    </row>
    <row r="7" spans="1:10" ht="25" customHeight="1" x14ac:dyDescent="0.2">
      <c r="A7" s="29">
        <v>4</v>
      </c>
      <c r="B7" s="30" t="str">
        <f t="shared" si="2"/>
        <v>4</v>
      </c>
      <c r="C7" s="130" t="s">
        <v>69</v>
      </c>
      <c r="D7" s="78" t="str">
        <f t="shared" si="3"/>
        <v>10000</v>
      </c>
      <c r="E7" s="79" t="str">
        <f>DEC2HEX((G7))</f>
        <v>13FFF</v>
      </c>
      <c r="F7" s="78">
        <v>65536</v>
      </c>
      <c r="G7" s="80">
        <v>81919</v>
      </c>
      <c r="H7" s="29" t="str">
        <f>DEC2HEX((I7))</f>
        <v>4000</v>
      </c>
      <c r="I7" s="81">
        <f>G7+1-F7</f>
        <v>16384</v>
      </c>
      <c r="J7" s="86" t="s">
        <v>63</v>
      </c>
    </row>
    <row r="8" spans="1:10" ht="25" customHeight="1" thickBot="1" x14ac:dyDescent="0.25">
      <c r="A8" s="27">
        <v>5</v>
      </c>
      <c r="B8" s="28" t="str">
        <f t="shared" si="2"/>
        <v>5</v>
      </c>
      <c r="C8" s="128"/>
      <c r="D8" s="74" t="str">
        <f t="shared" si="3"/>
        <v>14000</v>
      </c>
      <c r="E8" s="76" t="str">
        <f>DEC2HEX((G8))</f>
        <v>17FFF</v>
      </c>
      <c r="F8" s="69">
        <v>81920</v>
      </c>
      <c r="G8" s="71">
        <v>98303</v>
      </c>
      <c r="H8" s="40" t="str">
        <f t="shared" ref="H8:H38" si="4">DEC2HEX((I8))</f>
        <v>4000</v>
      </c>
      <c r="I8" s="82">
        <f t="shared" ref="I8:I38" si="5">G8+1-F8</f>
        <v>16384</v>
      </c>
      <c r="J8" s="60" t="s">
        <v>64</v>
      </c>
    </row>
    <row r="9" spans="1:10" x14ac:dyDescent="0.2">
      <c r="A9" s="29">
        <v>6</v>
      </c>
      <c r="B9" s="30" t="str">
        <f t="shared" si="2"/>
        <v>6</v>
      </c>
      <c r="C9" s="127" t="s">
        <v>65</v>
      </c>
      <c r="D9" s="78" t="str">
        <f>DEC2HEX((F9))</f>
        <v>18000</v>
      </c>
      <c r="E9" s="80" t="str">
        <f t="shared" si="3"/>
        <v>1BFFF</v>
      </c>
      <c r="F9" s="61">
        <v>98304</v>
      </c>
      <c r="G9" s="63">
        <v>114687</v>
      </c>
      <c r="H9" s="35" t="str">
        <f t="shared" si="4"/>
        <v>4000</v>
      </c>
      <c r="I9" s="36">
        <f t="shared" si="5"/>
        <v>16384</v>
      </c>
      <c r="J9" s="127" t="s">
        <v>81</v>
      </c>
    </row>
    <row r="10" spans="1:10" x14ac:dyDescent="0.2">
      <c r="A10" s="25">
        <v>7</v>
      </c>
      <c r="B10" s="26" t="str">
        <f t="shared" si="2"/>
        <v>7</v>
      </c>
      <c r="C10" s="128"/>
      <c r="D10" s="65" t="str">
        <f t="shared" si="3"/>
        <v>1C000</v>
      </c>
      <c r="E10" s="67" t="str">
        <f t="shared" si="3"/>
        <v>1FFFF</v>
      </c>
      <c r="F10" s="65">
        <v>114688</v>
      </c>
      <c r="G10" s="67">
        <v>131071</v>
      </c>
      <c r="H10" s="25" t="str">
        <f t="shared" si="4"/>
        <v>4000</v>
      </c>
      <c r="I10" s="26">
        <f t="shared" si="5"/>
        <v>16384</v>
      </c>
      <c r="J10" s="128"/>
    </row>
    <row r="11" spans="1:10" x14ac:dyDescent="0.2">
      <c r="A11" s="25">
        <v>8</v>
      </c>
      <c r="B11" s="26" t="str">
        <f t="shared" si="2"/>
        <v>8</v>
      </c>
      <c r="C11" s="128"/>
      <c r="D11" s="65" t="str">
        <f t="shared" si="3"/>
        <v>20000</v>
      </c>
      <c r="E11" s="67" t="str">
        <f t="shared" si="3"/>
        <v>23FFF</v>
      </c>
      <c r="F11" s="65">
        <v>131072</v>
      </c>
      <c r="G11" s="67">
        <v>147455</v>
      </c>
      <c r="H11" s="25" t="str">
        <f t="shared" si="4"/>
        <v>4000</v>
      </c>
      <c r="I11" s="26">
        <f t="shared" si="5"/>
        <v>16384</v>
      </c>
      <c r="J11" s="128"/>
    </row>
    <row r="12" spans="1:10" x14ac:dyDescent="0.2">
      <c r="A12" s="25">
        <v>9</v>
      </c>
      <c r="B12" s="26" t="str">
        <f t="shared" si="2"/>
        <v>9</v>
      </c>
      <c r="C12" s="128"/>
      <c r="D12" s="65" t="str">
        <f t="shared" si="3"/>
        <v>24000</v>
      </c>
      <c r="E12" s="67" t="str">
        <f t="shared" si="3"/>
        <v>27FFF</v>
      </c>
      <c r="F12" s="65">
        <v>147456</v>
      </c>
      <c r="G12" s="67">
        <v>163839</v>
      </c>
      <c r="H12" s="25" t="str">
        <f t="shared" si="4"/>
        <v>4000</v>
      </c>
      <c r="I12" s="26">
        <f t="shared" si="5"/>
        <v>16384</v>
      </c>
      <c r="J12" s="128"/>
    </row>
    <row r="13" spans="1:10" ht="17" thickBot="1" x14ac:dyDescent="0.25">
      <c r="A13" s="40">
        <v>10</v>
      </c>
      <c r="B13" s="41" t="str">
        <f t="shared" si="2"/>
        <v>A</v>
      </c>
      <c r="C13" s="129"/>
      <c r="D13" s="69" t="str">
        <f t="shared" si="3"/>
        <v>28000</v>
      </c>
      <c r="E13" s="71" t="str">
        <f t="shared" si="3"/>
        <v>2BFFF</v>
      </c>
      <c r="F13" s="74">
        <v>163840</v>
      </c>
      <c r="G13" s="75">
        <v>180223</v>
      </c>
      <c r="H13" s="27" t="str">
        <f t="shared" si="4"/>
        <v>4000</v>
      </c>
      <c r="I13" s="28">
        <f t="shared" si="5"/>
        <v>16384</v>
      </c>
      <c r="J13" s="129"/>
    </row>
    <row r="14" spans="1:10" x14ac:dyDescent="0.2">
      <c r="A14" s="35">
        <v>11</v>
      </c>
      <c r="B14" s="36" t="str">
        <f t="shared" si="2"/>
        <v>B</v>
      </c>
      <c r="C14" s="127" t="s">
        <v>66</v>
      </c>
      <c r="D14" s="61" t="str">
        <f t="shared" si="3"/>
        <v>2C000</v>
      </c>
      <c r="E14" s="62" t="str">
        <f t="shared" si="3"/>
        <v>2FFFF</v>
      </c>
      <c r="F14" s="78">
        <v>180224</v>
      </c>
      <c r="G14" s="80">
        <v>196607</v>
      </c>
      <c r="H14" s="29" t="str">
        <f t="shared" si="4"/>
        <v>4000</v>
      </c>
      <c r="I14" s="30">
        <f t="shared" si="5"/>
        <v>16384</v>
      </c>
      <c r="J14" s="127" t="s">
        <v>82</v>
      </c>
    </row>
    <row r="15" spans="1:10" x14ac:dyDescent="0.2">
      <c r="A15" s="25">
        <v>12</v>
      </c>
      <c r="B15" s="26" t="str">
        <f t="shared" si="2"/>
        <v>C</v>
      </c>
      <c r="C15" s="128"/>
      <c r="D15" s="65" t="str">
        <f t="shared" si="3"/>
        <v>30000</v>
      </c>
      <c r="E15" s="66" t="str">
        <f t="shared" si="3"/>
        <v>33FFF</v>
      </c>
      <c r="F15" s="65">
        <v>196608</v>
      </c>
      <c r="G15" s="67">
        <v>212991</v>
      </c>
      <c r="H15" s="25" t="str">
        <f t="shared" si="4"/>
        <v>4000</v>
      </c>
      <c r="I15" s="26">
        <f t="shared" si="5"/>
        <v>16384</v>
      </c>
      <c r="J15" s="128"/>
    </row>
    <row r="16" spans="1:10" x14ac:dyDescent="0.2">
      <c r="A16" s="25">
        <v>13</v>
      </c>
      <c r="B16" s="26" t="str">
        <f t="shared" si="2"/>
        <v>D</v>
      </c>
      <c r="C16" s="128"/>
      <c r="D16" s="65" t="str">
        <f t="shared" si="3"/>
        <v>34000</v>
      </c>
      <c r="E16" s="66" t="str">
        <f t="shared" si="3"/>
        <v>37FFF</v>
      </c>
      <c r="F16" s="65">
        <v>212992</v>
      </c>
      <c r="G16" s="67">
        <v>229375</v>
      </c>
      <c r="H16" s="25" t="str">
        <f t="shared" si="4"/>
        <v>4000</v>
      </c>
      <c r="I16" s="26">
        <f t="shared" si="5"/>
        <v>16384</v>
      </c>
      <c r="J16" s="128"/>
    </row>
    <row r="17" spans="1:10" x14ac:dyDescent="0.2">
      <c r="A17" s="25">
        <v>14</v>
      </c>
      <c r="B17" s="26" t="str">
        <f t="shared" si="2"/>
        <v>E</v>
      </c>
      <c r="C17" s="128"/>
      <c r="D17" s="65" t="str">
        <f t="shared" si="3"/>
        <v>38000</v>
      </c>
      <c r="E17" s="66" t="str">
        <f t="shared" si="3"/>
        <v>3BFFF</v>
      </c>
      <c r="F17" s="65">
        <v>229376</v>
      </c>
      <c r="G17" s="67">
        <v>245759</v>
      </c>
      <c r="H17" s="25" t="str">
        <f t="shared" si="4"/>
        <v>4000</v>
      </c>
      <c r="I17" s="26">
        <f t="shared" si="5"/>
        <v>16384</v>
      </c>
      <c r="J17" s="128"/>
    </row>
    <row r="18" spans="1:10" ht="17" thickBot="1" x14ac:dyDescent="0.25">
      <c r="A18" s="27">
        <v>15</v>
      </c>
      <c r="B18" s="28" t="str">
        <f t="shared" si="2"/>
        <v>F</v>
      </c>
      <c r="C18" s="129"/>
      <c r="D18" s="74" t="str">
        <f t="shared" si="3"/>
        <v>3C000</v>
      </c>
      <c r="E18" s="76" t="str">
        <f t="shared" si="3"/>
        <v>3FFFF</v>
      </c>
      <c r="F18" s="74">
        <v>245760</v>
      </c>
      <c r="G18" s="75">
        <v>262143</v>
      </c>
      <c r="H18" s="27" t="str">
        <f t="shared" si="4"/>
        <v>4000</v>
      </c>
      <c r="I18" s="28">
        <f t="shared" si="5"/>
        <v>16384</v>
      </c>
      <c r="J18" s="129"/>
    </row>
    <row r="19" spans="1:10" x14ac:dyDescent="0.2">
      <c r="A19" s="35">
        <v>16</v>
      </c>
      <c r="B19" s="36" t="str">
        <f t="shared" si="2"/>
        <v>10</v>
      </c>
      <c r="C19" s="127" t="s">
        <v>67</v>
      </c>
      <c r="D19" s="61" t="str">
        <f t="shared" si="3"/>
        <v>40000</v>
      </c>
      <c r="E19" s="62" t="str">
        <f t="shared" si="3"/>
        <v>43FFF</v>
      </c>
      <c r="F19" s="61">
        <v>262144</v>
      </c>
      <c r="G19" s="63">
        <v>278527</v>
      </c>
      <c r="H19" s="35" t="str">
        <f t="shared" si="4"/>
        <v>4000</v>
      </c>
      <c r="I19" s="36">
        <f t="shared" si="5"/>
        <v>16384</v>
      </c>
      <c r="J19" s="127" t="s">
        <v>83</v>
      </c>
    </row>
    <row r="20" spans="1:10" x14ac:dyDescent="0.2">
      <c r="A20" s="25">
        <v>17</v>
      </c>
      <c r="B20" s="26" t="str">
        <f t="shared" si="2"/>
        <v>11</v>
      </c>
      <c r="C20" s="128"/>
      <c r="D20" s="65" t="str">
        <f t="shared" si="3"/>
        <v>44000</v>
      </c>
      <c r="E20" s="66" t="str">
        <f t="shared" si="3"/>
        <v>47FFF</v>
      </c>
      <c r="F20" s="65">
        <v>278528</v>
      </c>
      <c r="G20" s="67">
        <v>294911</v>
      </c>
      <c r="H20" s="25" t="str">
        <f t="shared" si="4"/>
        <v>4000</v>
      </c>
      <c r="I20" s="26">
        <f t="shared" si="5"/>
        <v>16384</v>
      </c>
      <c r="J20" s="128"/>
    </row>
    <row r="21" spans="1:10" x14ac:dyDescent="0.2">
      <c r="A21" s="25">
        <v>18</v>
      </c>
      <c r="B21" s="26" t="str">
        <f t="shared" si="2"/>
        <v>12</v>
      </c>
      <c r="C21" s="128"/>
      <c r="D21" s="65" t="str">
        <f t="shared" si="3"/>
        <v>48000</v>
      </c>
      <c r="E21" s="66" t="str">
        <f t="shared" si="3"/>
        <v>4BFFF</v>
      </c>
      <c r="F21" s="65">
        <v>294912</v>
      </c>
      <c r="G21" s="67">
        <v>311295</v>
      </c>
      <c r="H21" s="25" t="str">
        <f t="shared" si="4"/>
        <v>4000</v>
      </c>
      <c r="I21" s="26">
        <f t="shared" si="5"/>
        <v>16384</v>
      </c>
      <c r="J21" s="128"/>
    </row>
    <row r="22" spans="1:10" x14ac:dyDescent="0.2">
      <c r="A22" s="25">
        <v>19</v>
      </c>
      <c r="B22" s="26" t="str">
        <f t="shared" si="2"/>
        <v>13</v>
      </c>
      <c r="C22" s="128"/>
      <c r="D22" s="65" t="str">
        <f t="shared" si="3"/>
        <v>4C000</v>
      </c>
      <c r="E22" s="66" t="str">
        <f t="shared" si="3"/>
        <v>4FFFF</v>
      </c>
      <c r="F22" s="65">
        <v>311296</v>
      </c>
      <c r="G22" s="67">
        <v>327679</v>
      </c>
      <c r="H22" s="25" t="str">
        <f t="shared" si="4"/>
        <v>4000</v>
      </c>
      <c r="I22" s="26">
        <f t="shared" si="5"/>
        <v>16384</v>
      </c>
      <c r="J22" s="128"/>
    </row>
    <row r="23" spans="1:10" ht="17" thickBot="1" x14ac:dyDescent="0.25">
      <c r="A23" s="27">
        <v>20</v>
      </c>
      <c r="B23" s="28" t="str">
        <f t="shared" si="2"/>
        <v>14</v>
      </c>
      <c r="C23" s="129"/>
      <c r="D23" s="74" t="str">
        <f t="shared" si="3"/>
        <v>50000</v>
      </c>
      <c r="E23" s="76" t="str">
        <f t="shared" si="3"/>
        <v>53FFF</v>
      </c>
      <c r="F23" s="74">
        <v>327680</v>
      </c>
      <c r="G23" s="75">
        <v>344063</v>
      </c>
      <c r="H23" s="27" t="str">
        <f t="shared" si="4"/>
        <v>4000</v>
      </c>
      <c r="I23" s="28">
        <f t="shared" si="5"/>
        <v>16384</v>
      </c>
      <c r="J23" s="129"/>
    </row>
    <row r="24" spans="1:10" x14ac:dyDescent="0.2">
      <c r="A24" s="35">
        <v>21</v>
      </c>
      <c r="B24" s="36" t="str">
        <f t="shared" si="2"/>
        <v>15</v>
      </c>
      <c r="C24" s="127" t="s">
        <v>68</v>
      </c>
      <c r="D24" s="61" t="str">
        <f t="shared" si="3"/>
        <v>54000</v>
      </c>
      <c r="E24" s="62" t="str">
        <f t="shared" si="3"/>
        <v>57FFF</v>
      </c>
      <c r="F24" s="61">
        <v>344064</v>
      </c>
      <c r="G24" s="62">
        <v>360447</v>
      </c>
      <c r="H24" s="35" t="str">
        <f t="shared" si="4"/>
        <v>4000</v>
      </c>
      <c r="I24" s="36">
        <f t="shared" si="5"/>
        <v>16384</v>
      </c>
      <c r="J24" s="127" t="s">
        <v>84</v>
      </c>
    </row>
    <row r="25" spans="1:10" x14ac:dyDescent="0.2">
      <c r="A25" s="25">
        <v>22</v>
      </c>
      <c r="B25" s="26" t="str">
        <f t="shared" si="2"/>
        <v>16</v>
      </c>
      <c r="C25" s="128"/>
      <c r="D25" s="65" t="str">
        <f t="shared" si="3"/>
        <v>58000</v>
      </c>
      <c r="E25" s="66" t="str">
        <f t="shared" si="3"/>
        <v>5BFFF</v>
      </c>
      <c r="F25" s="65">
        <v>360448</v>
      </c>
      <c r="G25" s="66">
        <v>376831</v>
      </c>
      <c r="H25" s="25" t="str">
        <f t="shared" si="4"/>
        <v>4000</v>
      </c>
      <c r="I25" s="26">
        <f t="shared" si="5"/>
        <v>16384</v>
      </c>
      <c r="J25" s="128"/>
    </row>
    <row r="26" spans="1:10" x14ac:dyDescent="0.2">
      <c r="A26" s="25">
        <v>23</v>
      </c>
      <c r="B26" s="26" t="str">
        <f t="shared" si="2"/>
        <v>17</v>
      </c>
      <c r="C26" s="128"/>
      <c r="D26" s="65" t="str">
        <f t="shared" si="3"/>
        <v>5C000</v>
      </c>
      <c r="E26" s="66" t="str">
        <f t="shared" si="3"/>
        <v>5FFFF</v>
      </c>
      <c r="F26" s="65">
        <v>376832</v>
      </c>
      <c r="G26" s="66">
        <v>393215</v>
      </c>
      <c r="H26" s="25" t="str">
        <f t="shared" si="4"/>
        <v>4000</v>
      </c>
      <c r="I26" s="26">
        <f t="shared" si="5"/>
        <v>16384</v>
      </c>
      <c r="J26" s="128"/>
    </row>
    <row r="27" spans="1:10" x14ac:dyDescent="0.2">
      <c r="A27" s="25">
        <v>24</v>
      </c>
      <c r="B27" s="26" t="str">
        <f t="shared" si="2"/>
        <v>18</v>
      </c>
      <c r="C27" s="128"/>
      <c r="D27" s="65" t="str">
        <f t="shared" si="3"/>
        <v>60000</v>
      </c>
      <c r="E27" s="66" t="str">
        <f t="shared" si="3"/>
        <v>63FFF</v>
      </c>
      <c r="F27" s="65">
        <v>393216</v>
      </c>
      <c r="G27" s="66">
        <v>409599</v>
      </c>
      <c r="H27" s="25" t="str">
        <f t="shared" si="4"/>
        <v>4000</v>
      </c>
      <c r="I27" s="26">
        <f t="shared" si="5"/>
        <v>16384</v>
      </c>
      <c r="J27" s="128"/>
    </row>
    <row r="28" spans="1:10" ht="17" thickBot="1" x14ac:dyDescent="0.25">
      <c r="A28" s="27">
        <v>25</v>
      </c>
      <c r="B28" s="28" t="str">
        <f t="shared" si="2"/>
        <v>19</v>
      </c>
      <c r="C28" s="129"/>
      <c r="D28" s="74" t="str">
        <f t="shared" si="3"/>
        <v>64000</v>
      </c>
      <c r="E28" s="76" t="str">
        <f t="shared" si="3"/>
        <v>67FFF</v>
      </c>
      <c r="F28" s="74">
        <v>409600</v>
      </c>
      <c r="G28" s="76">
        <v>425983</v>
      </c>
      <c r="H28" s="27" t="str">
        <f t="shared" si="4"/>
        <v>4000</v>
      </c>
      <c r="I28" s="28">
        <f t="shared" si="5"/>
        <v>16384</v>
      </c>
      <c r="J28" s="128"/>
    </row>
    <row r="29" spans="1:10" ht="47.25" customHeight="1" x14ac:dyDescent="0.2">
      <c r="A29" s="35">
        <v>26</v>
      </c>
      <c r="B29" s="36" t="str">
        <f t="shared" si="2"/>
        <v>1A</v>
      </c>
      <c r="C29" s="127" t="s">
        <v>71</v>
      </c>
      <c r="D29" s="61" t="str">
        <f t="shared" si="3"/>
        <v>68000</v>
      </c>
      <c r="E29" s="62" t="str">
        <f t="shared" si="3"/>
        <v>6BFFF</v>
      </c>
      <c r="F29" s="61">
        <v>425984</v>
      </c>
      <c r="G29" s="62">
        <v>442367</v>
      </c>
      <c r="H29" s="35" t="str">
        <f t="shared" si="4"/>
        <v>4000</v>
      </c>
      <c r="I29" s="73">
        <f t="shared" si="5"/>
        <v>16384</v>
      </c>
      <c r="J29" s="95" t="s">
        <v>85</v>
      </c>
    </row>
    <row r="30" spans="1:10" x14ac:dyDescent="0.2">
      <c r="A30" s="25">
        <v>27</v>
      </c>
      <c r="B30" s="26" t="str">
        <f t="shared" si="2"/>
        <v>1B</v>
      </c>
      <c r="C30" s="128"/>
      <c r="D30" s="65" t="str">
        <f t="shared" si="3"/>
        <v>6C000</v>
      </c>
      <c r="E30" s="66" t="str">
        <f t="shared" si="3"/>
        <v>6FFFF</v>
      </c>
      <c r="F30" s="65">
        <v>442368</v>
      </c>
      <c r="G30" s="66">
        <v>458751</v>
      </c>
      <c r="H30" s="25" t="str">
        <f t="shared" si="4"/>
        <v>4000</v>
      </c>
      <c r="I30" s="94">
        <f t="shared" si="5"/>
        <v>16384</v>
      </c>
      <c r="J30" s="96" t="s">
        <v>76</v>
      </c>
    </row>
    <row r="31" spans="1:10" x14ac:dyDescent="0.2">
      <c r="A31" s="25">
        <v>28</v>
      </c>
      <c r="B31" s="26" t="str">
        <f t="shared" si="2"/>
        <v>1C</v>
      </c>
      <c r="C31" s="128"/>
      <c r="D31" s="65" t="str">
        <f t="shared" si="3"/>
        <v>70000</v>
      </c>
      <c r="E31" s="66" t="str">
        <f t="shared" si="3"/>
        <v>73FFF</v>
      </c>
      <c r="F31" s="65">
        <v>458752</v>
      </c>
      <c r="G31" s="66">
        <v>475135</v>
      </c>
      <c r="H31" s="25" t="str">
        <f t="shared" si="4"/>
        <v>4000</v>
      </c>
      <c r="I31" s="94">
        <f t="shared" si="5"/>
        <v>16384</v>
      </c>
      <c r="J31" s="96" t="s">
        <v>77</v>
      </c>
    </row>
    <row r="32" spans="1:10" x14ac:dyDescent="0.2">
      <c r="A32" s="25">
        <v>29</v>
      </c>
      <c r="B32" s="26" t="str">
        <f t="shared" si="2"/>
        <v>1D</v>
      </c>
      <c r="C32" s="128"/>
      <c r="D32" s="65" t="str">
        <f t="shared" si="3"/>
        <v>74000</v>
      </c>
      <c r="E32" s="66" t="str">
        <f t="shared" si="3"/>
        <v>77FFF</v>
      </c>
      <c r="F32" s="65">
        <v>475136</v>
      </c>
      <c r="G32" s="66">
        <v>491519</v>
      </c>
      <c r="H32" s="25" t="str">
        <f t="shared" si="4"/>
        <v>4000</v>
      </c>
      <c r="I32" s="94">
        <f t="shared" si="5"/>
        <v>16384</v>
      </c>
      <c r="J32" s="96" t="s">
        <v>78</v>
      </c>
    </row>
    <row r="33" spans="1:10" ht="17" thickBot="1" x14ac:dyDescent="0.25">
      <c r="A33" s="27">
        <v>30</v>
      </c>
      <c r="B33" s="28" t="str">
        <f t="shared" si="2"/>
        <v>1E</v>
      </c>
      <c r="C33" s="129"/>
      <c r="D33" s="74" t="str">
        <f t="shared" si="3"/>
        <v>78000</v>
      </c>
      <c r="E33" s="76" t="str">
        <f t="shared" si="3"/>
        <v>7BFFF</v>
      </c>
      <c r="F33" s="74">
        <v>491520</v>
      </c>
      <c r="G33" s="76">
        <v>507903</v>
      </c>
      <c r="H33" s="27" t="str">
        <f t="shared" si="4"/>
        <v>4000</v>
      </c>
      <c r="I33" s="77">
        <f t="shared" si="5"/>
        <v>16384</v>
      </c>
      <c r="J33" s="60" t="s">
        <v>79</v>
      </c>
    </row>
    <row r="34" spans="1:10" x14ac:dyDescent="0.2">
      <c r="A34" s="29">
        <v>31</v>
      </c>
      <c r="B34" s="30" t="str">
        <f t="shared" si="2"/>
        <v>1F</v>
      </c>
      <c r="C34" s="85" t="s">
        <v>32</v>
      </c>
      <c r="D34" s="78" t="str">
        <f t="shared" si="3"/>
        <v>7C000</v>
      </c>
      <c r="E34" s="79" t="str">
        <f t="shared" si="3"/>
        <v>7FFFF</v>
      </c>
      <c r="F34" s="78">
        <v>507904</v>
      </c>
      <c r="G34" s="79">
        <v>524287</v>
      </c>
      <c r="H34" s="29" t="str">
        <f t="shared" si="4"/>
        <v>4000</v>
      </c>
      <c r="I34" s="30">
        <f t="shared" si="5"/>
        <v>16384</v>
      </c>
      <c r="J34" s="83" t="s">
        <v>73</v>
      </c>
    </row>
    <row r="35" spans="1:10" x14ac:dyDescent="0.2">
      <c r="A35" s="25">
        <v>32</v>
      </c>
      <c r="B35" s="26" t="str">
        <f t="shared" si="2"/>
        <v>20</v>
      </c>
      <c r="C35" s="24" t="s">
        <v>33</v>
      </c>
      <c r="D35" s="65" t="str">
        <f t="shared" si="3"/>
        <v>80000</v>
      </c>
      <c r="E35" s="66" t="str">
        <f t="shared" si="3"/>
        <v>83FFF</v>
      </c>
      <c r="F35" s="65">
        <v>524288</v>
      </c>
      <c r="G35" s="66">
        <v>540671</v>
      </c>
      <c r="H35" s="25" t="str">
        <f t="shared" si="4"/>
        <v>4000</v>
      </c>
      <c r="I35" s="26">
        <f t="shared" si="5"/>
        <v>16384</v>
      </c>
      <c r="J35" s="83" t="s">
        <v>75</v>
      </c>
    </row>
    <row r="36" spans="1:10" x14ac:dyDescent="0.2">
      <c r="A36" s="25">
        <v>33</v>
      </c>
      <c r="B36" s="26" t="str">
        <f t="shared" si="2"/>
        <v>21</v>
      </c>
      <c r="C36" s="24" t="s">
        <v>34</v>
      </c>
      <c r="D36" s="65" t="str">
        <f t="shared" si="3"/>
        <v>84000</v>
      </c>
      <c r="E36" s="66" t="str">
        <f t="shared" si="3"/>
        <v>87FFF</v>
      </c>
      <c r="F36" s="65">
        <v>540672</v>
      </c>
      <c r="G36" s="66">
        <v>557055</v>
      </c>
      <c r="H36" s="25" t="str">
        <f t="shared" si="4"/>
        <v>4000</v>
      </c>
      <c r="I36" s="26">
        <f t="shared" si="5"/>
        <v>16384</v>
      </c>
      <c r="J36" s="68" t="s">
        <v>72</v>
      </c>
    </row>
    <row r="37" spans="1:10" x14ac:dyDescent="0.2">
      <c r="A37" s="25">
        <v>34</v>
      </c>
      <c r="B37" s="26" t="str">
        <f t="shared" si="2"/>
        <v>22</v>
      </c>
      <c r="C37" s="24" t="s">
        <v>36</v>
      </c>
      <c r="D37" s="65" t="str">
        <f t="shared" ref="D37:E37" si="6">DEC2HEX((F37))</f>
        <v>88000</v>
      </c>
      <c r="E37" s="66" t="str">
        <f t="shared" si="6"/>
        <v>8BFFF</v>
      </c>
      <c r="F37" s="65">
        <v>557056</v>
      </c>
      <c r="G37" s="66">
        <v>573439</v>
      </c>
      <c r="H37" s="25" t="str">
        <f t="shared" si="4"/>
        <v>4000</v>
      </c>
      <c r="I37" s="26">
        <f t="shared" si="5"/>
        <v>16384</v>
      </c>
      <c r="J37" s="68" t="s">
        <v>80</v>
      </c>
    </row>
    <row r="38" spans="1:10" ht="17" thickBot="1" x14ac:dyDescent="0.25">
      <c r="A38" s="27">
        <v>35</v>
      </c>
      <c r="B38" s="28" t="str">
        <f t="shared" si="2"/>
        <v>23</v>
      </c>
      <c r="C38" s="37" t="s">
        <v>35</v>
      </c>
      <c r="D38" s="74" t="str">
        <f t="shared" ref="D38:E38" si="7">DEC2HEX((F38))</f>
        <v>8C000</v>
      </c>
      <c r="E38" s="76" t="str">
        <f t="shared" si="7"/>
        <v>8FFFF</v>
      </c>
      <c r="F38" s="74">
        <v>573440</v>
      </c>
      <c r="G38" s="76">
        <v>589823</v>
      </c>
      <c r="H38" s="27" t="str">
        <f t="shared" si="4"/>
        <v>4000</v>
      </c>
      <c r="I38" s="28">
        <f t="shared" si="5"/>
        <v>16384</v>
      </c>
      <c r="J38" s="84" t="s">
        <v>74</v>
      </c>
    </row>
    <row r="39" spans="1:10" x14ac:dyDescent="0.2">
      <c r="A39" s="23"/>
      <c r="B39" s="23"/>
    </row>
    <row r="40" spans="1:10" x14ac:dyDescent="0.2">
      <c r="A40" s="23"/>
      <c r="B40" s="23"/>
    </row>
    <row r="41" spans="1:10" x14ac:dyDescent="0.2">
      <c r="A41" s="23"/>
      <c r="B41" s="23"/>
    </row>
    <row r="42" spans="1:10" x14ac:dyDescent="0.2">
      <c r="A42" s="23"/>
      <c r="B42" s="23"/>
    </row>
    <row r="43" spans="1:10" x14ac:dyDescent="0.2">
      <c r="A43" s="23"/>
      <c r="B43" s="23"/>
    </row>
  </sheetData>
  <mergeCells count="17">
    <mergeCell ref="H1:I1"/>
    <mergeCell ref="C1:C2"/>
    <mergeCell ref="C3:C5"/>
    <mergeCell ref="A1:B1"/>
    <mergeCell ref="D1:E1"/>
    <mergeCell ref="F1:G1"/>
    <mergeCell ref="J9:J13"/>
    <mergeCell ref="J14:J18"/>
    <mergeCell ref="J19:J23"/>
    <mergeCell ref="J24:J28"/>
    <mergeCell ref="J1:J2"/>
    <mergeCell ref="C29:C33"/>
    <mergeCell ref="C24:C28"/>
    <mergeCell ref="C7:C8"/>
    <mergeCell ref="C9:C13"/>
    <mergeCell ref="C14:C18"/>
    <mergeCell ref="C19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7B42-DE7A-4950-B2EA-F5377399E9FD}">
  <dimension ref="A1:K26"/>
  <sheetViews>
    <sheetView tabSelected="1" zoomScale="156" workbookViewId="0">
      <pane xSplit="7" ySplit="2" topLeftCell="K3" activePane="bottomRight" state="frozen"/>
      <selection pane="topRight" activeCell="H1" sqref="H1"/>
      <selection pane="bottomLeft" activeCell="A3" sqref="A3"/>
      <selection pane="bottomRight" activeCell="K10" sqref="K10"/>
    </sheetView>
  </sheetViews>
  <sheetFormatPr baseColWidth="10" defaultColWidth="9" defaultRowHeight="16" x14ac:dyDescent="0.2"/>
  <cols>
    <col min="1" max="1" width="5.83203125" style="42" customWidth="1"/>
    <col min="2" max="2" width="6" style="42" customWidth="1"/>
    <col min="3" max="3" width="19.6640625" style="42" customWidth="1"/>
    <col min="4" max="7" width="13.6640625" style="42" customWidth="1"/>
    <col min="8" max="9" width="13.1640625" style="23" customWidth="1"/>
    <col min="10" max="10" width="21.6640625" style="42" customWidth="1"/>
    <col min="11" max="11" width="88.6640625" style="42" customWidth="1"/>
    <col min="12" max="16384" width="9" style="42"/>
  </cols>
  <sheetData>
    <row r="1" spans="1:11" ht="17" thickBot="1" x14ac:dyDescent="0.25">
      <c r="A1" s="137" t="s">
        <v>62</v>
      </c>
      <c r="B1" s="138"/>
      <c r="C1" s="134" t="s">
        <v>39</v>
      </c>
      <c r="D1" s="137" t="s">
        <v>86</v>
      </c>
      <c r="E1" s="138"/>
      <c r="F1" s="139" t="s">
        <v>87</v>
      </c>
      <c r="G1" s="140"/>
      <c r="H1" s="133" t="s">
        <v>37</v>
      </c>
      <c r="I1" s="131"/>
      <c r="J1" s="131" t="s">
        <v>38</v>
      </c>
      <c r="K1" s="131" t="s">
        <v>133</v>
      </c>
    </row>
    <row r="2" spans="1:11" s="22" customFormat="1" ht="15.75" customHeight="1" thickBot="1" x14ac:dyDescent="0.25">
      <c r="A2" s="97" t="s">
        <v>25</v>
      </c>
      <c r="B2" s="98" t="s">
        <v>29</v>
      </c>
      <c r="C2" s="147"/>
      <c r="D2" s="38" t="s">
        <v>30</v>
      </c>
      <c r="E2" s="39" t="s">
        <v>31</v>
      </c>
      <c r="F2" s="58" t="s">
        <v>30</v>
      </c>
      <c r="G2" s="59" t="s">
        <v>31</v>
      </c>
      <c r="H2" s="38" t="s">
        <v>29</v>
      </c>
      <c r="I2" s="39" t="s">
        <v>25</v>
      </c>
      <c r="J2" s="132"/>
      <c r="K2" s="132"/>
    </row>
    <row r="3" spans="1:11" ht="18" customHeight="1" x14ac:dyDescent="0.2">
      <c r="A3" s="141">
        <v>0</v>
      </c>
      <c r="B3" s="144" t="str">
        <f>DEC2HEX((A3))</f>
        <v>0</v>
      </c>
      <c r="C3" s="103" t="s">
        <v>103</v>
      </c>
      <c r="D3" s="104" t="str">
        <f>DEC2HEX((F3))</f>
        <v>0</v>
      </c>
      <c r="E3" s="104" t="str">
        <f>DEC2HEX((G3))</f>
        <v>FFF</v>
      </c>
      <c r="F3" s="104">
        <v>0</v>
      </c>
      <c r="G3" s="104">
        <v>4095</v>
      </c>
      <c r="H3" s="102" t="str">
        <f t="shared" ref="H3:H9" si="0">DEC2HEX((I3))</f>
        <v>1000</v>
      </c>
      <c r="I3" s="102">
        <f t="shared" ref="I3:I8" si="1">G3+1-F3</f>
        <v>4096</v>
      </c>
      <c r="J3" s="63" t="s">
        <v>121</v>
      </c>
      <c r="K3" s="164" t="s">
        <v>134</v>
      </c>
    </row>
    <row r="4" spans="1:11" ht="18" customHeight="1" x14ac:dyDescent="0.2">
      <c r="A4" s="142"/>
      <c r="B4" s="145"/>
      <c r="C4" s="109" t="s">
        <v>104</v>
      </c>
      <c r="D4" s="101" t="str">
        <f t="shared" ref="D4:D6" si="2">DEC2HEX((F4))</f>
        <v>1000</v>
      </c>
      <c r="E4" s="101" t="str">
        <f t="shared" ref="E4:E6" si="3">DEC2HEX((G4))</f>
        <v>1FFF</v>
      </c>
      <c r="F4" s="110">
        <v>4096</v>
      </c>
      <c r="G4" s="110">
        <v>8191</v>
      </c>
      <c r="H4" s="99" t="str">
        <f t="shared" ref="H4:H6" si="4">DEC2HEX((I4))</f>
        <v>1000</v>
      </c>
      <c r="I4" s="99">
        <f t="shared" ref="I4:I6" si="5">G4+1-F4</f>
        <v>4096</v>
      </c>
      <c r="J4" s="80" t="s">
        <v>122</v>
      </c>
      <c r="K4" s="165"/>
    </row>
    <row r="5" spans="1:11" ht="18" customHeight="1" x14ac:dyDescent="0.2">
      <c r="A5" s="142"/>
      <c r="B5" s="145"/>
      <c r="C5" s="109" t="s">
        <v>125</v>
      </c>
      <c r="D5" s="101" t="str">
        <f t="shared" si="2"/>
        <v>2000</v>
      </c>
      <c r="E5" s="101" t="str">
        <f t="shared" si="3"/>
        <v>2FFF</v>
      </c>
      <c r="F5" s="110">
        <v>8192</v>
      </c>
      <c r="G5" s="110">
        <v>12287</v>
      </c>
      <c r="H5" s="99" t="str">
        <f t="shared" si="4"/>
        <v>1000</v>
      </c>
      <c r="I5" s="99">
        <f t="shared" si="5"/>
        <v>4096</v>
      </c>
      <c r="J5" s="80" t="s">
        <v>124</v>
      </c>
      <c r="K5" s="165"/>
    </row>
    <row r="6" spans="1:11" ht="18" customHeight="1" thickBot="1" x14ac:dyDescent="0.25">
      <c r="A6" s="143"/>
      <c r="B6" s="146"/>
      <c r="C6" s="111" t="s">
        <v>105</v>
      </c>
      <c r="D6" s="106" t="str">
        <f t="shared" si="2"/>
        <v>3000</v>
      </c>
      <c r="E6" s="106" t="str">
        <f t="shared" si="3"/>
        <v>3FFF</v>
      </c>
      <c r="F6" s="112">
        <v>12288</v>
      </c>
      <c r="G6" s="112">
        <v>16383</v>
      </c>
      <c r="H6" s="105" t="str">
        <f t="shared" si="4"/>
        <v>1000</v>
      </c>
      <c r="I6" s="105">
        <f t="shared" si="5"/>
        <v>4096</v>
      </c>
      <c r="J6" s="119" t="s">
        <v>123</v>
      </c>
      <c r="K6" s="166"/>
    </row>
    <row r="7" spans="1:11" ht="17" x14ac:dyDescent="0.2">
      <c r="A7" s="29">
        <v>1</v>
      </c>
      <c r="B7" s="108" t="str">
        <f t="shared" ref="B7:B21" si="6">DEC2HEX((A7))</f>
        <v>1</v>
      </c>
      <c r="C7" s="109" t="s">
        <v>88</v>
      </c>
      <c r="D7" s="110" t="str">
        <f t="shared" ref="D7:E21" si="7">DEC2HEX((F7))</f>
        <v>4000</v>
      </c>
      <c r="E7" s="110" t="str">
        <f t="shared" si="7"/>
        <v>7FFF</v>
      </c>
      <c r="F7" s="110">
        <v>16384</v>
      </c>
      <c r="G7" s="110">
        <v>32767</v>
      </c>
      <c r="H7" s="108" t="str">
        <f t="shared" si="0"/>
        <v>4000</v>
      </c>
      <c r="I7" s="108">
        <f t="shared" si="1"/>
        <v>16384</v>
      </c>
      <c r="J7" s="80" t="s">
        <v>106</v>
      </c>
      <c r="K7" s="126"/>
    </row>
    <row r="8" spans="1:11" ht="17" x14ac:dyDescent="0.2">
      <c r="A8" s="25">
        <v>2</v>
      </c>
      <c r="B8" s="99" t="str">
        <f t="shared" si="6"/>
        <v>2</v>
      </c>
      <c r="C8" s="100" t="s">
        <v>89</v>
      </c>
      <c r="D8" s="101" t="str">
        <f t="shared" si="7"/>
        <v>8000</v>
      </c>
      <c r="E8" s="101" t="str">
        <f t="shared" si="7"/>
        <v>BFFF</v>
      </c>
      <c r="F8" s="101">
        <v>32768</v>
      </c>
      <c r="G8" s="101">
        <v>49151</v>
      </c>
      <c r="H8" s="99" t="str">
        <f t="shared" si="0"/>
        <v>4000</v>
      </c>
      <c r="I8" s="99">
        <f t="shared" si="1"/>
        <v>16384</v>
      </c>
      <c r="J8" s="67" t="s">
        <v>107</v>
      </c>
      <c r="K8" s="96"/>
    </row>
    <row r="9" spans="1:11" ht="17" x14ac:dyDescent="0.2">
      <c r="A9" s="65">
        <v>3</v>
      </c>
      <c r="B9" s="99" t="str">
        <f t="shared" si="6"/>
        <v>3</v>
      </c>
      <c r="C9" s="100" t="s">
        <v>90</v>
      </c>
      <c r="D9" s="101" t="str">
        <f t="shared" si="7"/>
        <v>C000</v>
      </c>
      <c r="E9" s="101" t="str">
        <f t="shared" si="7"/>
        <v>FFFF</v>
      </c>
      <c r="F9" s="101">
        <v>49152</v>
      </c>
      <c r="G9" s="101">
        <v>65535</v>
      </c>
      <c r="H9" s="99" t="str">
        <f t="shared" si="0"/>
        <v>4000</v>
      </c>
      <c r="I9" s="99">
        <f>G9+1-F9</f>
        <v>16384</v>
      </c>
      <c r="J9" s="67" t="s">
        <v>108</v>
      </c>
      <c r="K9" s="96"/>
    </row>
    <row r="10" spans="1:11" ht="25" customHeight="1" x14ac:dyDescent="0.2">
      <c r="A10" s="25">
        <v>4</v>
      </c>
      <c r="B10" s="99" t="str">
        <f t="shared" si="6"/>
        <v>4</v>
      </c>
      <c r="C10" s="100" t="s">
        <v>91</v>
      </c>
      <c r="D10" s="101" t="str">
        <f t="shared" si="7"/>
        <v>10000</v>
      </c>
      <c r="E10" s="101" t="str">
        <f>DEC2HEX((G10))</f>
        <v>13FFF</v>
      </c>
      <c r="F10" s="101">
        <v>65536</v>
      </c>
      <c r="G10" s="101">
        <v>81919</v>
      </c>
      <c r="H10" s="99" t="str">
        <f>DEC2HEX((I10))</f>
        <v>4000</v>
      </c>
      <c r="I10" s="99">
        <f>G10+1-F10</f>
        <v>16384</v>
      </c>
      <c r="J10" s="67" t="s">
        <v>109</v>
      </c>
      <c r="K10" s="96"/>
    </row>
    <row r="11" spans="1:11" ht="25" customHeight="1" x14ac:dyDescent="0.2">
      <c r="A11" s="25">
        <v>5</v>
      </c>
      <c r="B11" s="99" t="str">
        <f t="shared" si="6"/>
        <v>5</v>
      </c>
      <c r="C11" s="100" t="s">
        <v>92</v>
      </c>
      <c r="D11" s="101" t="str">
        <f t="shared" si="7"/>
        <v>14000</v>
      </c>
      <c r="E11" s="101" t="str">
        <f>DEC2HEX((G11))</f>
        <v>17FFF</v>
      </c>
      <c r="F11" s="101">
        <v>81920</v>
      </c>
      <c r="G11" s="101">
        <v>98303</v>
      </c>
      <c r="H11" s="99" t="str">
        <f t="shared" ref="H11:H21" si="8">DEC2HEX((I11))</f>
        <v>4000</v>
      </c>
      <c r="I11" s="99">
        <f t="shared" ref="I11:I21" si="9">G11+1-F11</f>
        <v>16384</v>
      </c>
      <c r="J11" s="67" t="s">
        <v>110</v>
      </c>
      <c r="K11" s="96"/>
    </row>
    <row r="12" spans="1:11" ht="17" x14ac:dyDescent="0.2">
      <c r="A12" s="25">
        <v>6</v>
      </c>
      <c r="B12" s="99" t="str">
        <f t="shared" si="6"/>
        <v>6</v>
      </c>
      <c r="C12" s="100" t="s">
        <v>93</v>
      </c>
      <c r="D12" s="101" t="str">
        <f>DEC2HEX((F12))</f>
        <v>18000</v>
      </c>
      <c r="E12" s="101" t="str">
        <f t="shared" si="7"/>
        <v>1BFFF</v>
      </c>
      <c r="F12" s="101">
        <v>98304</v>
      </c>
      <c r="G12" s="101">
        <v>114687</v>
      </c>
      <c r="H12" s="99" t="str">
        <f t="shared" si="8"/>
        <v>4000</v>
      </c>
      <c r="I12" s="99">
        <f t="shared" si="9"/>
        <v>16384</v>
      </c>
      <c r="J12" s="125" t="s">
        <v>111</v>
      </c>
      <c r="K12" s="96"/>
    </row>
    <row r="13" spans="1:11" ht="17" x14ac:dyDescent="0.2">
      <c r="A13" s="25">
        <v>7</v>
      </c>
      <c r="B13" s="99" t="str">
        <f t="shared" si="6"/>
        <v>7</v>
      </c>
      <c r="C13" s="100" t="s">
        <v>94</v>
      </c>
      <c r="D13" s="101" t="str">
        <f t="shared" si="7"/>
        <v>1C000</v>
      </c>
      <c r="E13" s="101" t="str">
        <f t="shared" si="7"/>
        <v>1FFFF</v>
      </c>
      <c r="F13" s="101">
        <v>114688</v>
      </c>
      <c r="G13" s="101">
        <v>131071</v>
      </c>
      <c r="H13" s="99" t="str">
        <f t="shared" si="8"/>
        <v>4000</v>
      </c>
      <c r="I13" s="99">
        <f t="shared" si="9"/>
        <v>16384</v>
      </c>
      <c r="J13" s="67" t="s">
        <v>112</v>
      </c>
      <c r="K13" s="96"/>
    </row>
    <row r="14" spans="1:11" ht="17" x14ac:dyDescent="0.2">
      <c r="A14" s="25">
        <v>8</v>
      </c>
      <c r="B14" s="99" t="str">
        <f t="shared" si="6"/>
        <v>8</v>
      </c>
      <c r="C14" s="100" t="s">
        <v>95</v>
      </c>
      <c r="D14" s="101" t="str">
        <f t="shared" si="7"/>
        <v>20000</v>
      </c>
      <c r="E14" s="101" t="str">
        <f t="shared" si="7"/>
        <v>23FFF</v>
      </c>
      <c r="F14" s="101">
        <v>131072</v>
      </c>
      <c r="G14" s="101">
        <v>147455</v>
      </c>
      <c r="H14" s="99" t="str">
        <f t="shared" si="8"/>
        <v>4000</v>
      </c>
      <c r="I14" s="99">
        <f t="shared" si="9"/>
        <v>16384</v>
      </c>
      <c r="J14" s="67" t="s">
        <v>113</v>
      </c>
      <c r="K14" s="96"/>
    </row>
    <row r="15" spans="1:11" ht="17" x14ac:dyDescent="0.2">
      <c r="A15" s="25">
        <v>9</v>
      </c>
      <c r="B15" s="99" t="str">
        <f t="shared" si="6"/>
        <v>9</v>
      </c>
      <c r="C15" s="100" t="s">
        <v>96</v>
      </c>
      <c r="D15" s="101" t="str">
        <f t="shared" si="7"/>
        <v>24000</v>
      </c>
      <c r="E15" s="101" t="str">
        <f t="shared" si="7"/>
        <v>27FFF</v>
      </c>
      <c r="F15" s="101">
        <v>147456</v>
      </c>
      <c r="G15" s="101">
        <v>163839</v>
      </c>
      <c r="H15" s="99" t="str">
        <f t="shared" si="8"/>
        <v>4000</v>
      </c>
      <c r="I15" s="99">
        <f t="shared" si="9"/>
        <v>16384</v>
      </c>
      <c r="J15" s="67" t="s">
        <v>114</v>
      </c>
      <c r="K15" s="96"/>
    </row>
    <row r="16" spans="1:11" ht="17" x14ac:dyDescent="0.2">
      <c r="A16" s="25">
        <v>10</v>
      </c>
      <c r="B16" s="99" t="str">
        <f t="shared" si="6"/>
        <v>A</v>
      </c>
      <c r="C16" s="100" t="s">
        <v>97</v>
      </c>
      <c r="D16" s="101" t="str">
        <f t="shared" si="7"/>
        <v>28000</v>
      </c>
      <c r="E16" s="101" t="str">
        <f t="shared" si="7"/>
        <v>2BFFF</v>
      </c>
      <c r="F16" s="101">
        <v>163840</v>
      </c>
      <c r="G16" s="101">
        <v>180223</v>
      </c>
      <c r="H16" s="99" t="str">
        <f t="shared" si="8"/>
        <v>4000</v>
      </c>
      <c r="I16" s="99">
        <f t="shared" si="9"/>
        <v>16384</v>
      </c>
      <c r="J16" s="67" t="s">
        <v>115</v>
      </c>
      <c r="K16" s="96"/>
    </row>
    <row r="17" spans="1:11" ht="17" x14ac:dyDescent="0.2">
      <c r="A17" s="25">
        <v>11</v>
      </c>
      <c r="B17" s="99" t="str">
        <f t="shared" si="6"/>
        <v>B</v>
      </c>
      <c r="C17" s="100" t="s">
        <v>98</v>
      </c>
      <c r="D17" s="101" t="str">
        <f t="shared" si="7"/>
        <v>2C000</v>
      </c>
      <c r="E17" s="101" t="str">
        <f t="shared" si="7"/>
        <v>2FFFF</v>
      </c>
      <c r="F17" s="101">
        <v>180224</v>
      </c>
      <c r="G17" s="101">
        <v>196607</v>
      </c>
      <c r="H17" s="99" t="str">
        <f t="shared" si="8"/>
        <v>4000</v>
      </c>
      <c r="I17" s="99">
        <f t="shared" si="9"/>
        <v>16384</v>
      </c>
      <c r="J17" s="125" t="s">
        <v>116</v>
      </c>
      <c r="K17" s="96"/>
    </row>
    <row r="18" spans="1:11" ht="17" x14ac:dyDescent="0.2">
      <c r="A18" s="25">
        <v>12</v>
      </c>
      <c r="B18" s="99" t="str">
        <f t="shared" si="6"/>
        <v>C</v>
      </c>
      <c r="C18" s="100" t="s">
        <v>99</v>
      </c>
      <c r="D18" s="101" t="str">
        <f t="shared" si="7"/>
        <v>30000</v>
      </c>
      <c r="E18" s="101" t="str">
        <f t="shared" si="7"/>
        <v>33FFF</v>
      </c>
      <c r="F18" s="101">
        <v>196608</v>
      </c>
      <c r="G18" s="101">
        <v>212991</v>
      </c>
      <c r="H18" s="99" t="str">
        <f t="shared" si="8"/>
        <v>4000</v>
      </c>
      <c r="I18" s="99">
        <f t="shared" si="9"/>
        <v>16384</v>
      </c>
      <c r="J18" s="67" t="s">
        <v>117</v>
      </c>
      <c r="K18" s="96"/>
    </row>
    <row r="19" spans="1:11" ht="17" x14ac:dyDescent="0.2">
      <c r="A19" s="25">
        <v>13</v>
      </c>
      <c r="B19" s="99" t="str">
        <f t="shared" si="6"/>
        <v>D</v>
      </c>
      <c r="C19" s="100" t="s">
        <v>100</v>
      </c>
      <c r="D19" s="101" t="str">
        <f t="shared" si="7"/>
        <v>34000</v>
      </c>
      <c r="E19" s="101" t="str">
        <f t="shared" si="7"/>
        <v>37FFF</v>
      </c>
      <c r="F19" s="101">
        <v>212992</v>
      </c>
      <c r="G19" s="101">
        <v>229375</v>
      </c>
      <c r="H19" s="99" t="str">
        <f t="shared" si="8"/>
        <v>4000</v>
      </c>
      <c r="I19" s="99">
        <f t="shared" si="9"/>
        <v>16384</v>
      </c>
      <c r="J19" s="67" t="s">
        <v>118</v>
      </c>
      <c r="K19" s="96"/>
    </row>
    <row r="20" spans="1:11" ht="17" x14ac:dyDescent="0.2">
      <c r="A20" s="25">
        <v>14</v>
      </c>
      <c r="B20" s="99" t="str">
        <f t="shared" si="6"/>
        <v>E</v>
      </c>
      <c r="C20" s="100" t="s">
        <v>101</v>
      </c>
      <c r="D20" s="101" t="str">
        <f t="shared" si="7"/>
        <v>38000</v>
      </c>
      <c r="E20" s="101" t="str">
        <f t="shared" si="7"/>
        <v>3BFFF</v>
      </c>
      <c r="F20" s="101">
        <v>229376</v>
      </c>
      <c r="G20" s="101">
        <v>245759</v>
      </c>
      <c r="H20" s="99" t="str">
        <f t="shared" si="8"/>
        <v>4000</v>
      </c>
      <c r="I20" s="99">
        <f t="shared" si="9"/>
        <v>16384</v>
      </c>
      <c r="J20" s="67" t="s">
        <v>119</v>
      </c>
      <c r="K20" s="96"/>
    </row>
    <row r="21" spans="1:11" ht="17" thickBot="1" x14ac:dyDescent="0.25">
      <c r="A21" s="27">
        <v>15</v>
      </c>
      <c r="B21" s="105" t="str">
        <f t="shared" si="6"/>
        <v>F</v>
      </c>
      <c r="C21" s="106" t="s">
        <v>102</v>
      </c>
      <c r="D21" s="106" t="str">
        <f t="shared" si="7"/>
        <v>3C000</v>
      </c>
      <c r="E21" s="106" t="str">
        <f t="shared" si="7"/>
        <v>3FFFF</v>
      </c>
      <c r="F21" s="106">
        <v>245760</v>
      </c>
      <c r="G21" s="106">
        <v>262143</v>
      </c>
      <c r="H21" s="105" t="str">
        <f t="shared" si="8"/>
        <v>4000</v>
      </c>
      <c r="I21" s="105">
        <f t="shared" si="9"/>
        <v>16384</v>
      </c>
      <c r="J21" s="75" t="s">
        <v>120</v>
      </c>
      <c r="K21" s="60"/>
    </row>
    <row r="22" spans="1:11" x14ac:dyDescent="0.2">
      <c r="A22" s="23"/>
      <c r="B22" s="23"/>
    </row>
    <row r="23" spans="1:11" x14ac:dyDescent="0.2">
      <c r="A23" s="23"/>
      <c r="B23" s="23"/>
    </row>
    <row r="24" spans="1:11" x14ac:dyDescent="0.2">
      <c r="A24" s="23"/>
      <c r="B24" s="23"/>
    </row>
    <row r="25" spans="1:11" x14ac:dyDescent="0.2">
      <c r="A25" s="23"/>
      <c r="B25" s="23"/>
    </row>
    <row r="26" spans="1:11" x14ac:dyDescent="0.2">
      <c r="A26" s="23"/>
      <c r="B26" s="23"/>
    </row>
  </sheetData>
  <mergeCells count="10">
    <mergeCell ref="K1:K2"/>
    <mergeCell ref="K3:K6"/>
    <mergeCell ref="F1:G1"/>
    <mergeCell ref="H1:I1"/>
    <mergeCell ref="J1:J2"/>
    <mergeCell ref="A3:A6"/>
    <mergeCell ref="B3:B6"/>
    <mergeCell ref="A1:B1"/>
    <mergeCell ref="C1:C2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8AB5-7AB6-466F-BE65-A64008403D23}">
  <dimension ref="A1:J44"/>
  <sheetViews>
    <sheetView workbookViewId="0">
      <pane xSplit="7" ySplit="2" topLeftCell="H9" activePane="bottomRight" state="frozen"/>
      <selection pane="topRight" activeCell="H1" sqref="H1"/>
      <selection pane="bottomLeft" activeCell="A3" sqref="A3"/>
      <selection pane="bottomRight" activeCell="D1" sqref="D1:E1"/>
    </sheetView>
  </sheetViews>
  <sheetFormatPr baseColWidth="10" defaultColWidth="9" defaultRowHeight="16" x14ac:dyDescent="0.2"/>
  <cols>
    <col min="1" max="1" width="5.83203125" style="42" customWidth="1"/>
    <col min="2" max="2" width="6" style="42" customWidth="1"/>
    <col min="3" max="3" width="16.5" style="42" customWidth="1"/>
    <col min="4" max="7" width="13.6640625" style="42" customWidth="1"/>
    <col min="8" max="9" width="13.1640625" style="23" customWidth="1"/>
    <col min="10" max="10" width="48.33203125" style="42" customWidth="1"/>
    <col min="11" max="16384" width="9" style="42"/>
  </cols>
  <sheetData>
    <row r="1" spans="1:10" ht="17" thickBot="1" x14ac:dyDescent="0.25">
      <c r="A1" s="137" t="s">
        <v>62</v>
      </c>
      <c r="B1" s="138"/>
      <c r="C1" s="134" t="s">
        <v>39</v>
      </c>
      <c r="D1" s="137" t="s">
        <v>131</v>
      </c>
      <c r="E1" s="138"/>
      <c r="F1" s="139" t="s">
        <v>132</v>
      </c>
      <c r="G1" s="140"/>
      <c r="H1" s="133" t="s">
        <v>37</v>
      </c>
      <c r="I1" s="131"/>
      <c r="J1" s="131" t="s">
        <v>38</v>
      </c>
    </row>
    <row r="2" spans="1:10" s="22" customFormat="1" ht="15.75" customHeight="1" thickBot="1" x14ac:dyDescent="0.25">
      <c r="A2" s="97" t="s">
        <v>25</v>
      </c>
      <c r="B2" s="98" t="s">
        <v>29</v>
      </c>
      <c r="C2" s="147"/>
      <c r="D2" s="58" t="s">
        <v>30</v>
      </c>
      <c r="E2" s="117" t="s">
        <v>31</v>
      </c>
      <c r="F2" s="58" t="s">
        <v>30</v>
      </c>
      <c r="G2" s="59" t="s">
        <v>31</v>
      </c>
      <c r="H2" s="56" t="s">
        <v>29</v>
      </c>
      <c r="I2" s="57" t="s">
        <v>25</v>
      </c>
      <c r="J2" s="132"/>
    </row>
    <row r="3" spans="1:10" ht="15.75" customHeight="1" x14ac:dyDescent="0.2">
      <c r="A3" s="148">
        <v>0</v>
      </c>
      <c r="B3" s="150" t="str">
        <f>DEC2HEX((A3))</f>
        <v>0</v>
      </c>
      <c r="C3" s="122" t="s">
        <v>126</v>
      </c>
      <c r="D3" s="114" t="str">
        <f>DEC2HEX((F3))</f>
        <v>0</v>
      </c>
      <c r="E3" s="63" t="str">
        <f>DEC2HEX((G3))</f>
        <v>3FF</v>
      </c>
      <c r="F3" s="61">
        <v>0</v>
      </c>
      <c r="G3" s="104">
        <v>1023</v>
      </c>
      <c r="H3" s="102" t="str">
        <f t="shared" ref="H3:H7" si="0">DEC2HEX((I3))</f>
        <v>400</v>
      </c>
      <c r="I3" s="36">
        <f t="shared" ref="I3:I6" si="1">G3+1-F3</f>
        <v>1024</v>
      </c>
      <c r="J3" s="64" t="s">
        <v>127</v>
      </c>
    </row>
    <row r="4" spans="1:10" ht="18" thickBot="1" x14ac:dyDescent="0.25">
      <c r="A4" s="149"/>
      <c r="B4" s="151"/>
      <c r="C4" s="123" t="s">
        <v>128</v>
      </c>
      <c r="D4" s="120" t="str">
        <f>DEC2HEX((F4))</f>
        <v>400</v>
      </c>
      <c r="E4" s="75" t="str">
        <f>DEC2HEX((G4))</f>
        <v>3FFF</v>
      </c>
      <c r="F4" s="74">
        <v>1024</v>
      </c>
      <c r="G4" s="106">
        <v>16383</v>
      </c>
      <c r="H4" s="105" t="str">
        <f t="shared" ref="H4" si="2">DEC2HEX((I4))</f>
        <v>3C00</v>
      </c>
      <c r="I4" s="28">
        <f t="shared" ref="I4" si="3">G4+1-F4</f>
        <v>15360</v>
      </c>
      <c r="J4" s="84"/>
    </row>
    <row r="5" spans="1:10" ht="17" x14ac:dyDescent="0.2">
      <c r="A5" s="29">
        <v>1</v>
      </c>
      <c r="B5" s="81" t="str">
        <f t="shared" ref="B5:B39" si="4">DEC2HEX((A5))</f>
        <v>1</v>
      </c>
      <c r="C5" s="124" t="s">
        <v>128</v>
      </c>
      <c r="D5" s="115" t="str">
        <f t="shared" ref="D5:E37" si="5">DEC2HEX((F5))</f>
        <v>4000</v>
      </c>
      <c r="E5" s="79" t="str">
        <f t="shared" si="5"/>
        <v>7FFF</v>
      </c>
      <c r="F5" s="115">
        <v>16384</v>
      </c>
      <c r="G5" s="80">
        <v>32767</v>
      </c>
      <c r="H5" s="29" t="str">
        <f t="shared" si="0"/>
        <v>4000</v>
      </c>
      <c r="I5" s="30">
        <f t="shared" si="1"/>
        <v>16384</v>
      </c>
      <c r="J5" s="83"/>
    </row>
    <row r="6" spans="1:10" ht="18" thickBot="1" x14ac:dyDescent="0.25">
      <c r="A6" s="40">
        <v>2</v>
      </c>
      <c r="B6" s="82" t="str">
        <f t="shared" si="4"/>
        <v>2</v>
      </c>
      <c r="C6" s="123" t="s">
        <v>128</v>
      </c>
      <c r="D6" s="120" t="str">
        <f t="shared" si="5"/>
        <v>8000</v>
      </c>
      <c r="E6" s="76" t="str">
        <f t="shared" si="5"/>
        <v>BFFF</v>
      </c>
      <c r="F6" s="116">
        <v>32768</v>
      </c>
      <c r="G6" s="71">
        <v>49151</v>
      </c>
      <c r="H6" s="40" t="str">
        <f t="shared" si="0"/>
        <v>4000</v>
      </c>
      <c r="I6" s="41">
        <f t="shared" si="1"/>
        <v>16384</v>
      </c>
      <c r="J6" s="72"/>
    </row>
    <row r="7" spans="1:10" ht="17" thickBot="1" x14ac:dyDescent="0.25">
      <c r="A7" s="87">
        <v>3</v>
      </c>
      <c r="B7" s="55" t="str">
        <f t="shared" si="4"/>
        <v>3</v>
      </c>
      <c r="C7" s="121" t="s">
        <v>26</v>
      </c>
      <c r="D7" s="118" t="str">
        <f t="shared" si="5"/>
        <v>C000</v>
      </c>
      <c r="E7" s="119" t="str">
        <f t="shared" si="5"/>
        <v>FFFF</v>
      </c>
      <c r="F7" s="87">
        <v>49152</v>
      </c>
      <c r="G7" s="88">
        <v>65535</v>
      </c>
      <c r="H7" s="90" t="str">
        <f t="shared" si="0"/>
        <v>4000</v>
      </c>
      <c r="I7" s="91">
        <f>G7+1-F7</f>
        <v>16384</v>
      </c>
      <c r="J7" s="92" t="s">
        <v>70</v>
      </c>
    </row>
    <row r="8" spans="1:10" ht="25" customHeight="1" x14ac:dyDescent="0.2">
      <c r="A8" s="29">
        <v>4</v>
      </c>
      <c r="B8" s="30" t="str">
        <f t="shared" si="4"/>
        <v>4</v>
      </c>
      <c r="C8" s="130" t="s">
        <v>69</v>
      </c>
      <c r="D8" s="78" t="str">
        <f t="shared" si="5"/>
        <v>10000</v>
      </c>
      <c r="E8" s="79" t="str">
        <f>DEC2HEX((G8))</f>
        <v>13FFF</v>
      </c>
      <c r="F8" s="78">
        <v>65536</v>
      </c>
      <c r="G8" s="80">
        <v>81919</v>
      </c>
      <c r="H8" s="29" t="str">
        <f>DEC2HEX((I8))</f>
        <v>4000</v>
      </c>
      <c r="I8" s="81">
        <f>G8+1-F8</f>
        <v>16384</v>
      </c>
      <c r="J8" s="86" t="s">
        <v>63</v>
      </c>
    </row>
    <row r="9" spans="1:10" ht="25" customHeight="1" thickBot="1" x14ac:dyDescent="0.25">
      <c r="A9" s="27">
        <v>5</v>
      </c>
      <c r="B9" s="28" t="str">
        <f t="shared" si="4"/>
        <v>5</v>
      </c>
      <c r="C9" s="128"/>
      <c r="D9" s="74" t="str">
        <f t="shared" si="5"/>
        <v>14000</v>
      </c>
      <c r="E9" s="76" t="str">
        <f>DEC2HEX((G9))</f>
        <v>17FFF</v>
      </c>
      <c r="F9" s="69">
        <v>81920</v>
      </c>
      <c r="G9" s="71">
        <v>98303</v>
      </c>
      <c r="H9" s="40" t="str">
        <f t="shared" ref="H9:H39" si="6">DEC2HEX((I9))</f>
        <v>4000</v>
      </c>
      <c r="I9" s="82">
        <f t="shared" ref="I9:I39" si="7">G9+1-F9</f>
        <v>16384</v>
      </c>
      <c r="J9" s="60" t="s">
        <v>64</v>
      </c>
    </row>
    <row r="10" spans="1:10" x14ac:dyDescent="0.2">
      <c r="A10" s="29">
        <v>6</v>
      </c>
      <c r="B10" s="30" t="str">
        <f t="shared" si="4"/>
        <v>6</v>
      </c>
      <c r="C10" s="127" t="s">
        <v>65</v>
      </c>
      <c r="D10" s="78" t="str">
        <f>DEC2HEX((F10))</f>
        <v>18000</v>
      </c>
      <c r="E10" s="80" t="str">
        <f t="shared" si="5"/>
        <v>1BFFF</v>
      </c>
      <c r="F10" s="61">
        <v>98304</v>
      </c>
      <c r="G10" s="63">
        <v>114687</v>
      </c>
      <c r="H10" s="35" t="str">
        <f t="shared" si="6"/>
        <v>4000</v>
      </c>
      <c r="I10" s="36">
        <f t="shared" si="7"/>
        <v>16384</v>
      </c>
      <c r="J10" s="127" t="s">
        <v>81</v>
      </c>
    </row>
    <row r="11" spans="1:10" x14ac:dyDescent="0.2">
      <c r="A11" s="25">
        <v>7</v>
      </c>
      <c r="B11" s="26" t="str">
        <f t="shared" si="4"/>
        <v>7</v>
      </c>
      <c r="C11" s="128"/>
      <c r="D11" s="65" t="str">
        <f t="shared" si="5"/>
        <v>1C000</v>
      </c>
      <c r="E11" s="67" t="str">
        <f t="shared" si="5"/>
        <v>1FFFF</v>
      </c>
      <c r="F11" s="65">
        <v>114688</v>
      </c>
      <c r="G11" s="67">
        <v>131071</v>
      </c>
      <c r="H11" s="25" t="str">
        <f t="shared" si="6"/>
        <v>4000</v>
      </c>
      <c r="I11" s="26">
        <f t="shared" si="7"/>
        <v>16384</v>
      </c>
      <c r="J11" s="128"/>
    </row>
    <row r="12" spans="1:10" x14ac:dyDescent="0.2">
      <c r="A12" s="25">
        <v>8</v>
      </c>
      <c r="B12" s="26" t="str">
        <f t="shared" si="4"/>
        <v>8</v>
      </c>
      <c r="C12" s="128"/>
      <c r="D12" s="65" t="str">
        <f t="shared" si="5"/>
        <v>20000</v>
      </c>
      <c r="E12" s="67" t="str">
        <f t="shared" si="5"/>
        <v>23FFF</v>
      </c>
      <c r="F12" s="65">
        <v>131072</v>
      </c>
      <c r="G12" s="67">
        <v>147455</v>
      </c>
      <c r="H12" s="25" t="str">
        <f t="shared" si="6"/>
        <v>4000</v>
      </c>
      <c r="I12" s="26">
        <f t="shared" si="7"/>
        <v>16384</v>
      </c>
      <c r="J12" s="128"/>
    </row>
    <row r="13" spans="1:10" x14ac:dyDescent="0.2">
      <c r="A13" s="25">
        <v>9</v>
      </c>
      <c r="B13" s="26" t="str">
        <f t="shared" si="4"/>
        <v>9</v>
      </c>
      <c r="C13" s="128"/>
      <c r="D13" s="65" t="str">
        <f t="shared" si="5"/>
        <v>24000</v>
      </c>
      <c r="E13" s="67" t="str">
        <f t="shared" si="5"/>
        <v>27FFF</v>
      </c>
      <c r="F13" s="65">
        <v>147456</v>
      </c>
      <c r="G13" s="67">
        <v>163839</v>
      </c>
      <c r="H13" s="25" t="str">
        <f t="shared" si="6"/>
        <v>4000</v>
      </c>
      <c r="I13" s="26">
        <f t="shared" si="7"/>
        <v>16384</v>
      </c>
      <c r="J13" s="128"/>
    </row>
    <row r="14" spans="1:10" ht="17" thickBot="1" x14ac:dyDescent="0.25">
      <c r="A14" s="40">
        <v>10</v>
      </c>
      <c r="B14" s="41" t="str">
        <f t="shared" si="4"/>
        <v>A</v>
      </c>
      <c r="C14" s="129"/>
      <c r="D14" s="69" t="str">
        <f t="shared" si="5"/>
        <v>28000</v>
      </c>
      <c r="E14" s="71" t="str">
        <f t="shared" si="5"/>
        <v>2BFFF</v>
      </c>
      <c r="F14" s="74">
        <v>163840</v>
      </c>
      <c r="G14" s="75">
        <v>180223</v>
      </c>
      <c r="H14" s="27" t="str">
        <f t="shared" si="6"/>
        <v>4000</v>
      </c>
      <c r="I14" s="28">
        <f t="shared" si="7"/>
        <v>16384</v>
      </c>
      <c r="J14" s="129"/>
    </row>
    <row r="15" spans="1:10" x14ac:dyDescent="0.2">
      <c r="A15" s="35">
        <v>11</v>
      </c>
      <c r="B15" s="36" t="str">
        <f t="shared" si="4"/>
        <v>B</v>
      </c>
      <c r="C15" s="127" t="s">
        <v>66</v>
      </c>
      <c r="D15" s="61" t="str">
        <f t="shared" si="5"/>
        <v>2C000</v>
      </c>
      <c r="E15" s="62" t="str">
        <f t="shared" si="5"/>
        <v>2FFFF</v>
      </c>
      <c r="F15" s="78">
        <v>180224</v>
      </c>
      <c r="G15" s="80">
        <v>196607</v>
      </c>
      <c r="H15" s="29" t="str">
        <f t="shared" si="6"/>
        <v>4000</v>
      </c>
      <c r="I15" s="30">
        <f t="shared" si="7"/>
        <v>16384</v>
      </c>
      <c r="J15" s="127" t="s">
        <v>82</v>
      </c>
    </row>
    <row r="16" spans="1:10" x14ac:dyDescent="0.2">
      <c r="A16" s="25">
        <v>12</v>
      </c>
      <c r="B16" s="26" t="str">
        <f t="shared" si="4"/>
        <v>C</v>
      </c>
      <c r="C16" s="128"/>
      <c r="D16" s="65" t="str">
        <f t="shared" si="5"/>
        <v>30000</v>
      </c>
      <c r="E16" s="66" t="str">
        <f t="shared" si="5"/>
        <v>33FFF</v>
      </c>
      <c r="F16" s="65">
        <v>196608</v>
      </c>
      <c r="G16" s="67">
        <v>212991</v>
      </c>
      <c r="H16" s="25" t="str">
        <f t="shared" si="6"/>
        <v>4000</v>
      </c>
      <c r="I16" s="26">
        <f t="shared" si="7"/>
        <v>16384</v>
      </c>
      <c r="J16" s="128"/>
    </row>
    <row r="17" spans="1:10" x14ac:dyDescent="0.2">
      <c r="A17" s="25">
        <v>13</v>
      </c>
      <c r="B17" s="26" t="str">
        <f t="shared" si="4"/>
        <v>D</v>
      </c>
      <c r="C17" s="128"/>
      <c r="D17" s="65" t="str">
        <f t="shared" si="5"/>
        <v>34000</v>
      </c>
      <c r="E17" s="66" t="str">
        <f t="shared" si="5"/>
        <v>37FFF</v>
      </c>
      <c r="F17" s="65">
        <v>212992</v>
      </c>
      <c r="G17" s="67">
        <v>229375</v>
      </c>
      <c r="H17" s="25" t="str">
        <f t="shared" si="6"/>
        <v>4000</v>
      </c>
      <c r="I17" s="26">
        <f t="shared" si="7"/>
        <v>16384</v>
      </c>
      <c r="J17" s="128"/>
    </row>
    <row r="18" spans="1:10" x14ac:dyDescent="0.2">
      <c r="A18" s="25">
        <v>14</v>
      </c>
      <c r="B18" s="26" t="str">
        <f t="shared" si="4"/>
        <v>E</v>
      </c>
      <c r="C18" s="128"/>
      <c r="D18" s="65" t="str">
        <f t="shared" si="5"/>
        <v>38000</v>
      </c>
      <c r="E18" s="66" t="str">
        <f t="shared" si="5"/>
        <v>3BFFF</v>
      </c>
      <c r="F18" s="65">
        <v>229376</v>
      </c>
      <c r="G18" s="67">
        <v>245759</v>
      </c>
      <c r="H18" s="25" t="str">
        <f t="shared" si="6"/>
        <v>4000</v>
      </c>
      <c r="I18" s="26">
        <f t="shared" si="7"/>
        <v>16384</v>
      </c>
      <c r="J18" s="128"/>
    </row>
    <row r="19" spans="1:10" ht="17" thickBot="1" x14ac:dyDescent="0.25">
      <c r="A19" s="27">
        <v>15</v>
      </c>
      <c r="B19" s="28" t="str">
        <f t="shared" si="4"/>
        <v>F</v>
      </c>
      <c r="C19" s="129"/>
      <c r="D19" s="74" t="str">
        <f t="shared" si="5"/>
        <v>3C000</v>
      </c>
      <c r="E19" s="76" t="str">
        <f t="shared" si="5"/>
        <v>3FFFF</v>
      </c>
      <c r="F19" s="74">
        <v>245760</v>
      </c>
      <c r="G19" s="75">
        <v>262143</v>
      </c>
      <c r="H19" s="27" t="str">
        <f t="shared" si="6"/>
        <v>4000</v>
      </c>
      <c r="I19" s="28">
        <f t="shared" si="7"/>
        <v>16384</v>
      </c>
      <c r="J19" s="129"/>
    </row>
    <row r="20" spans="1:10" x14ac:dyDescent="0.2">
      <c r="A20" s="35">
        <v>16</v>
      </c>
      <c r="B20" s="36" t="str">
        <f t="shared" si="4"/>
        <v>10</v>
      </c>
      <c r="C20" s="127" t="s">
        <v>67</v>
      </c>
      <c r="D20" s="61" t="str">
        <f t="shared" si="5"/>
        <v>40000</v>
      </c>
      <c r="E20" s="62" t="str">
        <f t="shared" si="5"/>
        <v>43FFF</v>
      </c>
      <c r="F20" s="61">
        <v>262144</v>
      </c>
      <c r="G20" s="63">
        <v>278527</v>
      </c>
      <c r="H20" s="35" t="str">
        <f t="shared" si="6"/>
        <v>4000</v>
      </c>
      <c r="I20" s="36">
        <f t="shared" si="7"/>
        <v>16384</v>
      </c>
      <c r="J20" s="127" t="s">
        <v>83</v>
      </c>
    </row>
    <row r="21" spans="1:10" x14ac:dyDescent="0.2">
      <c r="A21" s="25">
        <v>17</v>
      </c>
      <c r="B21" s="26" t="str">
        <f t="shared" si="4"/>
        <v>11</v>
      </c>
      <c r="C21" s="128"/>
      <c r="D21" s="65" t="str">
        <f t="shared" si="5"/>
        <v>44000</v>
      </c>
      <c r="E21" s="66" t="str">
        <f t="shared" si="5"/>
        <v>47FFF</v>
      </c>
      <c r="F21" s="65">
        <v>278528</v>
      </c>
      <c r="G21" s="67">
        <v>294911</v>
      </c>
      <c r="H21" s="25" t="str">
        <f t="shared" si="6"/>
        <v>4000</v>
      </c>
      <c r="I21" s="26">
        <f t="shared" si="7"/>
        <v>16384</v>
      </c>
      <c r="J21" s="128"/>
    </row>
    <row r="22" spans="1:10" x14ac:dyDescent="0.2">
      <c r="A22" s="25">
        <v>18</v>
      </c>
      <c r="B22" s="26" t="str">
        <f t="shared" si="4"/>
        <v>12</v>
      </c>
      <c r="C22" s="128"/>
      <c r="D22" s="65" t="str">
        <f t="shared" si="5"/>
        <v>48000</v>
      </c>
      <c r="E22" s="66" t="str">
        <f t="shared" si="5"/>
        <v>4BFFF</v>
      </c>
      <c r="F22" s="65">
        <v>294912</v>
      </c>
      <c r="G22" s="67">
        <v>311295</v>
      </c>
      <c r="H22" s="25" t="str">
        <f t="shared" si="6"/>
        <v>4000</v>
      </c>
      <c r="I22" s="26">
        <f t="shared" si="7"/>
        <v>16384</v>
      </c>
      <c r="J22" s="128"/>
    </row>
    <row r="23" spans="1:10" x14ac:dyDescent="0.2">
      <c r="A23" s="25">
        <v>19</v>
      </c>
      <c r="B23" s="26" t="str">
        <f t="shared" si="4"/>
        <v>13</v>
      </c>
      <c r="C23" s="128"/>
      <c r="D23" s="65" t="str">
        <f t="shared" si="5"/>
        <v>4C000</v>
      </c>
      <c r="E23" s="66" t="str">
        <f t="shared" si="5"/>
        <v>4FFFF</v>
      </c>
      <c r="F23" s="65">
        <v>311296</v>
      </c>
      <c r="G23" s="67">
        <v>327679</v>
      </c>
      <c r="H23" s="25" t="str">
        <f t="shared" si="6"/>
        <v>4000</v>
      </c>
      <c r="I23" s="26">
        <f t="shared" si="7"/>
        <v>16384</v>
      </c>
      <c r="J23" s="128"/>
    </row>
    <row r="24" spans="1:10" ht="17" thickBot="1" x14ac:dyDescent="0.25">
      <c r="A24" s="27">
        <v>20</v>
      </c>
      <c r="B24" s="28" t="str">
        <f t="shared" si="4"/>
        <v>14</v>
      </c>
      <c r="C24" s="129"/>
      <c r="D24" s="74" t="str">
        <f t="shared" si="5"/>
        <v>50000</v>
      </c>
      <c r="E24" s="76" t="str">
        <f t="shared" si="5"/>
        <v>53FFF</v>
      </c>
      <c r="F24" s="74">
        <v>327680</v>
      </c>
      <c r="G24" s="75">
        <v>344063</v>
      </c>
      <c r="H24" s="27" t="str">
        <f t="shared" si="6"/>
        <v>4000</v>
      </c>
      <c r="I24" s="28">
        <f t="shared" si="7"/>
        <v>16384</v>
      </c>
      <c r="J24" s="129"/>
    </row>
    <row r="25" spans="1:10" x14ac:dyDescent="0.2">
      <c r="A25" s="35">
        <v>21</v>
      </c>
      <c r="B25" s="36" t="str">
        <f t="shared" si="4"/>
        <v>15</v>
      </c>
      <c r="C25" s="127" t="s">
        <v>68</v>
      </c>
      <c r="D25" s="61" t="str">
        <f t="shared" si="5"/>
        <v>54000</v>
      </c>
      <c r="E25" s="62" t="str">
        <f t="shared" si="5"/>
        <v>57FFF</v>
      </c>
      <c r="F25" s="61">
        <v>344064</v>
      </c>
      <c r="G25" s="62">
        <v>360447</v>
      </c>
      <c r="H25" s="35" t="str">
        <f t="shared" si="6"/>
        <v>4000</v>
      </c>
      <c r="I25" s="36">
        <f t="shared" si="7"/>
        <v>16384</v>
      </c>
      <c r="J25" s="127" t="s">
        <v>84</v>
      </c>
    </row>
    <row r="26" spans="1:10" x14ac:dyDescent="0.2">
      <c r="A26" s="25">
        <v>22</v>
      </c>
      <c r="B26" s="26" t="str">
        <f t="shared" si="4"/>
        <v>16</v>
      </c>
      <c r="C26" s="128"/>
      <c r="D26" s="65" t="str">
        <f t="shared" si="5"/>
        <v>58000</v>
      </c>
      <c r="E26" s="66" t="str">
        <f t="shared" si="5"/>
        <v>5BFFF</v>
      </c>
      <c r="F26" s="65">
        <v>360448</v>
      </c>
      <c r="G26" s="66">
        <v>376831</v>
      </c>
      <c r="H26" s="25" t="str">
        <f t="shared" si="6"/>
        <v>4000</v>
      </c>
      <c r="I26" s="26">
        <f t="shared" si="7"/>
        <v>16384</v>
      </c>
      <c r="J26" s="128"/>
    </row>
    <row r="27" spans="1:10" x14ac:dyDescent="0.2">
      <c r="A27" s="25">
        <v>23</v>
      </c>
      <c r="B27" s="26" t="str">
        <f t="shared" si="4"/>
        <v>17</v>
      </c>
      <c r="C27" s="128"/>
      <c r="D27" s="65" t="str">
        <f t="shared" si="5"/>
        <v>5C000</v>
      </c>
      <c r="E27" s="66" t="str">
        <f t="shared" si="5"/>
        <v>5FFFF</v>
      </c>
      <c r="F27" s="65">
        <v>376832</v>
      </c>
      <c r="G27" s="66">
        <v>393215</v>
      </c>
      <c r="H27" s="25" t="str">
        <f t="shared" si="6"/>
        <v>4000</v>
      </c>
      <c r="I27" s="26">
        <f t="shared" si="7"/>
        <v>16384</v>
      </c>
      <c r="J27" s="128"/>
    </row>
    <row r="28" spans="1:10" x14ac:dyDescent="0.2">
      <c r="A28" s="25">
        <v>24</v>
      </c>
      <c r="B28" s="26" t="str">
        <f t="shared" si="4"/>
        <v>18</v>
      </c>
      <c r="C28" s="128"/>
      <c r="D28" s="65" t="str">
        <f t="shared" si="5"/>
        <v>60000</v>
      </c>
      <c r="E28" s="66" t="str">
        <f t="shared" si="5"/>
        <v>63FFF</v>
      </c>
      <c r="F28" s="65">
        <v>393216</v>
      </c>
      <c r="G28" s="66">
        <v>409599</v>
      </c>
      <c r="H28" s="25" t="str">
        <f t="shared" si="6"/>
        <v>4000</v>
      </c>
      <c r="I28" s="26">
        <f t="shared" si="7"/>
        <v>16384</v>
      </c>
      <c r="J28" s="128"/>
    </row>
    <row r="29" spans="1:10" ht="17" thickBot="1" x14ac:dyDescent="0.25">
      <c r="A29" s="27">
        <v>25</v>
      </c>
      <c r="B29" s="28" t="str">
        <f t="shared" si="4"/>
        <v>19</v>
      </c>
      <c r="C29" s="129"/>
      <c r="D29" s="74" t="str">
        <f t="shared" si="5"/>
        <v>64000</v>
      </c>
      <c r="E29" s="76" t="str">
        <f t="shared" si="5"/>
        <v>67FFF</v>
      </c>
      <c r="F29" s="74">
        <v>409600</v>
      </c>
      <c r="G29" s="76">
        <v>425983</v>
      </c>
      <c r="H29" s="27" t="str">
        <f t="shared" si="6"/>
        <v>4000</v>
      </c>
      <c r="I29" s="28">
        <f t="shared" si="7"/>
        <v>16384</v>
      </c>
      <c r="J29" s="128"/>
    </row>
    <row r="30" spans="1:10" ht="47.25" customHeight="1" x14ac:dyDescent="0.2">
      <c r="A30" s="35">
        <v>26</v>
      </c>
      <c r="B30" s="36" t="str">
        <f t="shared" si="4"/>
        <v>1A</v>
      </c>
      <c r="C30" s="127" t="s">
        <v>71</v>
      </c>
      <c r="D30" s="61" t="str">
        <f t="shared" si="5"/>
        <v>68000</v>
      </c>
      <c r="E30" s="62" t="str">
        <f t="shared" si="5"/>
        <v>6BFFF</v>
      </c>
      <c r="F30" s="61">
        <v>425984</v>
      </c>
      <c r="G30" s="62">
        <v>442367</v>
      </c>
      <c r="H30" s="35" t="str">
        <f t="shared" si="6"/>
        <v>4000</v>
      </c>
      <c r="I30" s="73">
        <f t="shared" si="7"/>
        <v>16384</v>
      </c>
      <c r="J30" s="95" t="s">
        <v>85</v>
      </c>
    </row>
    <row r="31" spans="1:10" x14ac:dyDescent="0.2">
      <c r="A31" s="25">
        <v>27</v>
      </c>
      <c r="B31" s="26" t="str">
        <f t="shared" si="4"/>
        <v>1B</v>
      </c>
      <c r="C31" s="128"/>
      <c r="D31" s="65" t="str">
        <f t="shared" si="5"/>
        <v>6C000</v>
      </c>
      <c r="E31" s="66" t="str">
        <f t="shared" si="5"/>
        <v>6FFFF</v>
      </c>
      <c r="F31" s="65">
        <v>442368</v>
      </c>
      <c r="G31" s="66">
        <v>458751</v>
      </c>
      <c r="H31" s="25" t="str">
        <f t="shared" si="6"/>
        <v>4000</v>
      </c>
      <c r="I31" s="94">
        <f t="shared" si="7"/>
        <v>16384</v>
      </c>
      <c r="J31" s="96" t="s">
        <v>76</v>
      </c>
    </row>
    <row r="32" spans="1:10" x14ac:dyDescent="0.2">
      <c r="A32" s="25">
        <v>28</v>
      </c>
      <c r="B32" s="26" t="str">
        <f t="shared" si="4"/>
        <v>1C</v>
      </c>
      <c r="C32" s="128"/>
      <c r="D32" s="65" t="str">
        <f t="shared" si="5"/>
        <v>70000</v>
      </c>
      <c r="E32" s="66" t="str">
        <f t="shared" si="5"/>
        <v>73FFF</v>
      </c>
      <c r="F32" s="65">
        <v>458752</v>
      </c>
      <c r="G32" s="66">
        <v>475135</v>
      </c>
      <c r="H32" s="25" t="str">
        <f t="shared" si="6"/>
        <v>4000</v>
      </c>
      <c r="I32" s="94">
        <f t="shared" si="7"/>
        <v>16384</v>
      </c>
      <c r="J32" s="96" t="s">
        <v>77</v>
      </c>
    </row>
    <row r="33" spans="1:10" x14ac:dyDescent="0.2">
      <c r="A33" s="25">
        <v>29</v>
      </c>
      <c r="B33" s="26" t="str">
        <f t="shared" si="4"/>
        <v>1D</v>
      </c>
      <c r="C33" s="128"/>
      <c r="D33" s="65" t="str">
        <f t="shared" si="5"/>
        <v>74000</v>
      </c>
      <c r="E33" s="66" t="str">
        <f t="shared" si="5"/>
        <v>77FFF</v>
      </c>
      <c r="F33" s="65">
        <v>475136</v>
      </c>
      <c r="G33" s="66">
        <v>491519</v>
      </c>
      <c r="H33" s="25" t="str">
        <f t="shared" si="6"/>
        <v>4000</v>
      </c>
      <c r="I33" s="94">
        <f t="shared" si="7"/>
        <v>16384</v>
      </c>
      <c r="J33" s="96" t="s">
        <v>78</v>
      </c>
    </row>
    <row r="34" spans="1:10" ht="17" thickBot="1" x14ac:dyDescent="0.25">
      <c r="A34" s="27">
        <v>30</v>
      </c>
      <c r="B34" s="28" t="str">
        <f t="shared" si="4"/>
        <v>1E</v>
      </c>
      <c r="C34" s="129"/>
      <c r="D34" s="74" t="str">
        <f t="shared" si="5"/>
        <v>78000</v>
      </c>
      <c r="E34" s="76" t="str">
        <f t="shared" si="5"/>
        <v>7BFFF</v>
      </c>
      <c r="F34" s="74">
        <v>491520</v>
      </c>
      <c r="G34" s="76">
        <v>507903</v>
      </c>
      <c r="H34" s="27" t="str">
        <f t="shared" si="6"/>
        <v>4000</v>
      </c>
      <c r="I34" s="77">
        <f t="shared" si="7"/>
        <v>16384</v>
      </c>
      <c r="J34" s="60" t="s">
        <v>79</v>
      </c>
    </row>
    <row r="35" spans="1:10" x14ac:dyDescent="0.2">
      <c r="A35" s="29">
        <v>31</v>
      </c>
      <c r="B35" s="30" t="str">
        <f t="shared" si="4"/>
        <v>1F</v>
      </c>
      <c r="C35" s="85" t="s">
        <v>32</v>
      </c>
      <c r="D35" s="78" t="str">
        <f t="shared" si="5"/>
        <v>7C000</v>
      </c>
      <c r="E35" s="79" t="str">
        <f t="shared" si="5"/>
        <v>7FFFF</v>
      </c>
      <c r="F35" s="78">
        <v>507904</v>
      </c>
      <c r="G35" s="79">
        <v>524287</v>
      </c>
      <c r="H35" s="29" t="str">
        <f t="shared" si="6"/>
        <v>4000</v>
      </c>
      <c r="I35" s="30">
        <f t="shared" si="7"/>
        <v>16384</v>
      </c>
      <c r="J35" s="83" t="s">
        <v>73</v>
      </c>
    </row>
    <row r="36" spans="1:10" x14ac:dyDescent="0.2">
      <c r="A36" s="25">
        <v>32</v>
      </c>
      <c r="B36" s="26" t="str">
        <f t="shared" si="4"/>
        <v>20</v>
      </c>
      <c r="C36" s="24" t="s">
        <v>33</v>
      </c>
      <c r="D36" s="65" t="str">
        <f t="shared" si="5"/>
        <v>80000</v>
      </c>
      <c r="E36" s="66" t="str">
        <f t="shared" si="5"/>
        <v>83FFF</v>
      </c>
      <c r="F36" s="65">
        <v>524288</v>
      </c>
      <c r="G36" s="66">
        <v>540671</v>
      </c>
      <c r="H36" s="25" t="str">
        <f t="shared" si="6"/>
        <v>4000</v>
      </c>
      <c r="I36" s="26">
        <f t="shared" si="7"/>
        <v>16384</v>
      </c>
      <c r="J36" s="83" t="s">
        <v>75</v>
      </c>
    </row>
    <row r="37" spans="1:10" x14ac:dyDescent="0.2">
      <c r="A37" s="25">
        <v>33</v>
      </c>
      <c r="B37" s="26" t="str">
        <f t="shared" si="4"/>
        <v>21</v>
      </c>
      <c r="C37" s="24" t="s">
        <v>34</v>
      </c>
      <c r="D37" s="65" t="str">
        <f t="shared" si="5"/>
        <v>84000</v>
      </c>
      <c r="E37" s="66" t="str">
        <f t="shared" si="5"/>
        <v>87FFF</v>
      </c>
      <c r="F37" s="65">
        <v>540672</v>
      </c>
      <c r="G37" s="66">
        <v>557055</v>
      </c>
      <c r="H37" s="25" t="str">
        <f t="shared" si="6"/>
        <v>4000</v>
      </c>
      <c r="I37" s="26">
        <f t="shared" si="7"/>
        <v>16384</v>
      </c>
      <c r="J37" s="68" t="s">
        <v>72</v>
      </c>
    </row>
    <row r="38" spans="1:10" x14ac:dyDescent="0.2">
      <c r="A38" s="25">
        <v>34</v>
      </c>
      <c r="B38" s="26" t="str">
        <f t="shared" si="4"/>
        <v>22</v>
      </c>
      <c r="C38" s="24" t="s">
        <v>36</v>
      </c>
      <c r="D38" s="65" t="str">
        <f t="shared" ref="D38:E39" si="8">DEC2HEX((F38))</f>
        <v>88000</v>
      </c>
      <c r="E38" s="66" t="str">
        <f t="shared" si="8"/>
        <v>8BFFF</v>
      </c>
      <c r="F38" s="65">
        <v>557056</v>
      </c>
      <c r="G38" s="66">
        <v>573439</v>
      </c>
      <c r="H38" s="25" t="str">
        <f t="shared" si="6"/>
        <v>4000</v>
      </c>
      <c r="I38" s="26">
        <f t="shared" si="7"/>
        <v>16384</v>
      </c>
      <c r="J38" s="68" t="s">
        <v>80</v>
      </c>
    </row>
    <row r="39" spans="1:10" ht="17" thickBot="1" x14ac:dyDescent="0.25">
      <c r="A39" s="27">
        <v>35</v>
      </c>
      <c r="B39" s="28" t="str">
        <f t="shared" si="4"/>
        <v>23</v>
      </c>
      <c r="C39" s="37" t="s">
        <v>35</v>
      </c>
      <c r="D39" s="74" t="str">
        <f t="shared" si="8"/>
        <v>8C000</v>
      </c>
      <c r="E39" s="76" t="str">
        <f t="shared" si="8"/>
        <v>8FFFF</v>
      </c>
      <c r="F39" s="74">
        <v>573440</v>
      </c>
      <c r="G39" s="76">
        <v>589823</v>
      </c>
      <c r="H39" s="27" t="str">
        <f t="shared" si="6"/>
        <v>4000</v>
      </c>
      <c r="I39" s="28">
        <f t="shared" si="7"/>
        <v>16384</v>
      </c>
      <c r="J39" s="84" t="s">
        <v>74</v>
      </c>
    </row>
    <row r="40" spans="1:10" x14ac:dyDescent="0.2">
      <c r="A40" s="23"/>
      <c r="B40" s="23"/>
    </row>
    <row r="41" spans="1:10" x14ac:dyDescent="0.2">
      <c r="A41" s="23"/>
      <c r="B41" s="23"/>
    </row>
    <row r="42" spans="1:10" x14ac:dyDescent="0.2">
      <c r="A42" s="23"/>
      <c r="B42" s="23"/>
    </row>
    <row r="43" spans="1:10" x14ac:dyDescent="0.2">
      <c r="A43" s="23"/>
      <c r="B43" s="23"/>
    </row>
    <row r="44" spans="1:10" x14ac:dyDescent="0.2">
      <c r="A44" s="23"/>
      <c r="B44" s="23"/>
    </row>
  </sheetData>
  <mergeCells count="18">
    <mergeCell ref="C15:C19"/>
    <mergeCell ref="J15:J19"/>
    <mergeCell ref="A1:B1"/>
    <mergeCell ref="C1:C2"/>
    <mergeCell ref="D1:E1"/>
    <mergeCell ref="F1:G1"/>
    <mergeCell ref="H1:I1"/>
    <mergeCell ref="J1:J2"/>
    <mergeCell ref="A3:A4"/>
    <mergeCell ref="B3:B4"/>
    <mergeCell ref="C8:C9"/>
    <mergeCell ref="C10:C14"/>
    <mergeCell ref="J10:J14"/>
    <mergeCell ref="C20:C24"/>
    <mergeCell ref="J20:J24"/>
    <mergeCell ref="C25:C29"/>
    <mergeCell ref="J25:J29"/>
    <mergeCell ref="C30:C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816A-2499-4166-992C-ECC99A4ADAD4}">
  <dimension ref="A1:J26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3" sqref="A23"/>
    </sheetView>
  </sheetViews>
  <sheetFormatPr baseColWidth="10" defaultColWidth="9" defaultRowHeight="16" x14ac:dyDescent="0.2"/>
  <cols>
    <col min="1" max="1" width="5.83203125" style="42" customWidth="1"/>
    <col min="2" max="2" width="6" style="42" customWidth="1"/>
    <col min="3" max="3" width="19.6640625" style="42" customWidth="1"/>
    <col min="4" max="7" width="13.6640625" style="42" customWidth="1"/>
    <col min="8" max="9" width="13.1640625" style="23" customWidth="1"/>
    <col min="10" max="10" width="48.33203125" style="42" customWidth="1"/>
    <col min="11" max="16384" width="9" style="42"/>
  </cols>
  <sheetData>
    <row r="1" spans="1:10" ht="17" thickBot="1" x14ac:dyDescent="0.25">
      <c r="A1" s="137" t="s">
        <v>62</v>
      </c>
      <c r="B1" s="138"/>
      <c r="C1" s="134" t="s">
        <v>39</v>
      </c>
      <c r="D1" s="137" t="s">
        <v>129</v>
      </c>
      <c r="E1" s="138"/>
      <c r="F1" s="139" t="s">
        <v>130</v>
      </c>
      <c r="G1" s="140"/>
      <c r="H1" s="133" t="s">
        <v>37</v>
      </c>
      <c r="I1" s="131"/>
      <c r="J1" s="131" t="s">
        <v>38</v>
      </c>
    </row>
    <row r="2" spans="1:10" s="22" customFormat="1" ht="15.75" customHeight="1" thickBot="1" x14ac:dyDescent="0.25">
      <c r="A2" s="97" t="s">
        <v>25</v>
      </c>
      <c r="B2" s="98" t="s">
        <v>29</v>
      </c>
      <c r="C2" s="147"/>
      <c r="D2" s="38" t="s">
        <v>30</v>
      </c>
      <c r="E2" s="39" t="s">
        <v>31</v>
      </c>
      <c r="F2" s="58" t="s">
        <v>30</v>
      </c>
      <c r="G2" s="59" t="s">
        <v>31</v>
      </c>
      <c r="H2" s="38" t="s">
        <v>29</v>
      </c>
      <c r="I2" s="39" t="s">
        <v>25</v>
      </c>
      <c r="J2" s="132"/>
    </row>
    <row r="3" spans="1:10" ht="15.75" customHeight="1" x14ac:dyDescent="0.2">
      <c r="A3" s="141">
        <v>0</v>
      </c>
      <c r="B3" s="144" t="str">
        <f>DEC2HEX((A3))</f>
        <v>0</v>
      </c>
      <c r="C3" s="103" t="s">
        <v>103</v>
      </c>
      <c r="D3" s="104" t="str">
        <f>DEC2HEX((F3))</f>
        <v>0</v>
      </c>
      <c r="E3" s="104" t="str">
        <f>DEC2HEX((G3))</f>
        <v>FFF</v>
      </c>
      <c r="F3" s="104">
        <v>0</v>
      </c>
      <c r="G3" s="104">
        <v>4095</v>
      </c>
      <c r="H3" s="102" t="str">
        <f t="shared" ref="H3:H9" si="0">DEC2HEX((I3))</f>
        <v>1000</v>
      </c>
      <c r="I3" s="102">
        <f t="shared" ref="I3:I8" si="1">G3+1-F3</f>
        <v>4096</v>
      </c>
      <c r="J3" s="62" t="s">
        <v>121</v>
      </c>
    </row>
    <row r="4" spans="1:10" ht="15.75" customHeight="1" x14ac:dyDescent="0.2">
      <c r="A4" s="142"/>
      <c r="B4" s="145"/>
      <c r="C4" s="109" t="s">
        <v>104</v>
      </c>
      <c r="D4" s="101" t="str">
        <f t="shared" ref="D4:E19" si="2">DEC2HEX((F4))</f>
        <v>1000</v>
      </c>
      <c r="E4" s="101" t="str">
        <f t="shared" si="2"/>
        <v>1FFF</v>
      </c>
      <c r="F4" s="110">
        <v>4096</v>
      </c>
      <c r="G4" s="110">
        <v>8191</v>
      </c>
      <c r="H4" s="99" t="str">
        <f t="shared" si="0"/>
        <v>1000</v>
      </c>
      <c r="I4" s="99">
        <f t="shared" si="1"/>
        <v>4096</v>
      </c>
      <c r="J4" s="79" t="s">
        <v>122</v>
      </c>
    </row>
    <row r="5" spans="1:10" ht="15.75" customHeight="1" x14ac:dyDescent="0.2">
      <c r="A5" s="142"/>
      <c r="B5" s="145"/>
      <c r="C5" s="109" t="s">
        <v>125</v>
      </c>
      <c r="D5" s="101" t="str">
        <f t="shared" si="2"/>
        <v>2000</v>
      </c>
      <c r="E5" s="101" t="str">
        <f t="shared" si="2"/>
        <v>2FFF</v>
      </c>
      <c r="F5" s="110">
        <v>8192</v>
      </c>
      <c r="G5" s="110">
        <v>12287</v>
      </c>
      <c r="H5" s="99" t="str">
        <f t="shared" si="0"/>
        <v>1000</v>
      </c>
      <c r="I5" s="99">
        <f t="shared" si="1"/>
        <v>4096</v>
      </c>
      <c r="J5" s="79" t="s">
        <v>124</v>
      </c>
    </row>
    <row r="6" spans="1:10" ht="15.75" customHeight="1" thickBot="1" x14ac:dyDescent="0.25">
      <c r="A6" s="143"/>
      <c r="B6" s="146"/>
      <c r="C6" s="111" t="s">
        <v>105</v>
      </c>
      <c r="D6" s="106" t="str">
        <f t="shared" si="2"/>
        <v>3000</v>
      </c>
      <c r="E6" s="106" t="str">
        <f t="shared" si="2"/>
        <v>3FFF</v>
      </c>
      <c r="F6" s="112">
        <v>12288</v>
      </c>
      <c r="G6" s="112">
        <v>16383</v>
      </c>
      <c r="H6" s="105" t="str">
        <f t="shared" si="0"/>
        <v>1000</v>
      </c>
      <c r="I6" s="105">
        <f t="shared" si="1"/>
        <v>4096</v>
      </c>
      <c r="J6" s="113" t="s">
        <v>123</v>
      </c>
    </row>
    <row r="7" spans="1:10" ht="17" x14ac:dyDescent="0.2">
      <c r="A7" s="29">
        <v>1</v>
      </c>
      <c r="B7" s="108" t="str">
        <f t="shared" ref="B7:B21" si="3">DEC2HEX((A7))</f>
        <v>1</v>
      </c>
      <c r="C7" s="109" t="s">
        <v>88</v>
      </c>
      <c r="D7" s="110" t="str">
        <f t="shared" si="2"/>
        <v>4000</v>
      </c>
      <c r="E7" s="110" t="str">
        <f t="shared" si="2"/>
        <v>7FFF</v>
      </c>
      <c r="F7" s="110">
        <v>16384</v>
      </c>
      <c r="G7" s="110">
        <v>32767</v>
      </c>
      <c r="H7" s="108" t="str">
        <f t="shared" si="0"/>
        <v>4000</v>
      </c>
      <c r="I7" s="108">
        <f t="shared" si="1"/>
        <v>16384</v>
      </c>
      <c r="J7" s="79" t="s">
        <v>106</v>
      </c>
    </row>
    <row r="8" spans="1:10" ht="17" x14ac:dyDescent="0.2">
      <c r="A8" s="25">
        <v>2</v>
      </c>
      <c r="B8" s="99" t="str">
        <f t="shared" si="3"/>
        <v>2</v>
      </c>
      <c r="C8" s="100" t="s">
        <v>89</v>
      </c>
      <c r="D8" s="101" t="str">
        <f t="shared" si="2"/>
        <v>8000</v>
      </c>
      <c r="E8" s="101" t="str">
        <f t="shared" si="2"/>
        <v>BFFF</v>
      </c>
      <c r="F8" s="101">
        <v>32768</v>
      </c>
      <c r="G8" s="101">
        <v>49151</v>
      </c>
      <c r="H8" s="99" t="str">
        <f t="shared" si="0"/>
        <v>4000</v>
      </c>
      <c r="I8" s="99">
        <f t="shared" si="1"/>
        <v>16384</v>
      </c>
      <c r="J8" s="66" t="s">
        <v>107</v>
      </c>
    </row>
    <row r="9" spans="1:10" ht="17" x14ac:dyDescent="0.2">
      <c r="A9" s="65">
        <v>3</v>
      </c>
      <c r="B9" s="99" t="str">
        <f t="shared" si="3"/>
        <v>3</v>
      </c>
      <c r="C9" s="100" t="s">
        <v>90</v>
      </c>
      <c r="D9" s="101" t="str">
        <f t="shared" si="2"/>
        <v>C000</v>
      </c>
      <c r="E9" s="101" t="str">
        <f t="shared" si="2"/>
        <v>FFFF</v>
      </c>
      <c r="F9" s="101">
        <v>49152</v>
      </c>
      <c r="G9" s="101">
        <v>65535</v>
      </c>
      <c r="H9" s="99" t="str">
        <f t="shared" si="0"/>
        <v>4000</v>
      </c>
      <c r="I9" s="99">
        <f>G9+1-F9</f>
        <v>16384</v>
      </c>
      <c r="J9" s="66" t="s">
        <v>108</v>
      </c>
    </row>
    <row r="10" spans="1:10" ht="25" customHeight="1" x14ac:dyDescent="0.2">
      <c r="A10" s="25">
        <v>4</v>
      </c>
      <c r="B10" s="99" t="str">
        <f t="shared" si="3"/>
        <v>4</v>
      </c>
      <c r="C10" s="100" t="s">
        <v>91</v>
      </c>
      <c r="D10" s="101" t="str">
        <f t="shared" si="2"/>
        <v>10000</v>
      </c>
      <c r="E10" s="101" t="str">
        <f>DEC2HEX((G10))</f>
        <v>13FFF</v>
      </c>
      <c r="F10" s="101">
        <v>65536</v>
      </c>
      <c r="G10" s="101">
        <v>81919</v>
      </c>
      <c r="H10" s="99" t="str">
        <f>DEC2HEX((I10))</f>
        <v>4000</v>
      </c>
      <c r="I10" s="99">
        <f>G10+1-F10</f>
        <v>16384</v>
      </c>
      <c r="J10" s="66" t="s">
        <v>109</v>
      </c>
    </row>
    <row r="11" spans="1:10" ht="25" customHeight="1" x14ac:dyDescent="0.2">
      <c r="A11" s="25">
        <v>5</v>
      </c>
      <c r="B11" s="99" t="str">
        <f t="shared" si="3"/>
        <v>5</v>
      </c>
      <c r="C11" s="100" t="s">
        <v>92</v>
      </c>
      <c r="D11" s="101" t="str">
        <f t="shared" si="2"/>
        <v>14000</v>
      </c>
      <c r="E11" s="101" t="str">
        <f>DEC2HEX((G11))</f>
        <v>17FFF</v>
      </c>
      <c r="F11" s="101">
        <v>81920</v>
      </c>
      <c r="G11" s="101">
        <v>98303</v>
      </c>
      <c r="H11" s="99" t="str">
        <f t="shared" ref="H11:H21" si="4">DEC2HEX((I11))</f>
        <v>4000</v>
      </c>
      <c r="I11" s="99">
        <f t="shared" ref="I11:I21" si="5">G11+1-F11</f>
        <v>16384</v>
      </c>
      <c r="J11" s="66" t="s">
        <v>110</v>
      </c>
    </row>
    <row r="12" spans="1:10" ht="17" x14ac:dyDescent="0.2">
      <c r="A12" s="25">
        <v>6</v>
      </c>
      <c r="B12" s="99" t="str">
        <f t="shared" si="3"/>
        <v>6</v>
      </c>
      <c r="C12" s="100" t="s">
        <v>93</v>
      </c>
      <c r="D12" s="101" t="str">
        <f>DEC2HEX((F12))</f>
        <v>18000</v>
      </c>
      <c r="E12" s="101" t="str">
        <f t="shared" si="2"/>
        <v>1BFFF</v>
      </c>
      <c r="F12" s="101">
        <v>98304</v>
      </c>
      <c r="G12" s="101">
        <v>114687</v>
      </c>
      <c r="H12" s="99" t="str">
        <f t="shared" si="4"/>
        <v>4000</v>
      </c>
      <c r="I12" s="99">
        <f t="shared" si="5"/>
        <v>16384</v>
      </c>
      <c r="J12" s="107" t="s">
        <v>111</v>
      </c>
    </row>
    <row r="13" spans="1:10" ht="17" x14ac:dyDescent="0.2">
      <c r="A13" s="25">
        <v>7</v>
      </c>
      <c r="B13" s="99" t="str">
        <f t="shared" si="3"/>
        <v>7</v>
      </c>
      <c r="C13" s="100" t="s">
        <v>94</v>
      </c>
      <c r="D13" s="101" t="str">
        <f t="shared" si="2"/>
        <v>1C000</v>
      </c>
      <c r="E13" s="101" t="str">
        <f t="shared" si="2"/>
        <v>1FFFF</v>
      </c>
      <c r="F13" s="101">
        <v>114688</v>
      </c>
      <c r="G13" s="101">
        <v>131071</v>
      </c>
      <c r="H13" s="99" t="str">
        <f t="shared" si="4"/>
        <v>4000</v>
      </c>
      <c r="I13" s="99">
        <f t="shared" si="5"/>
        <v>16384</v>
      </c>
      <c r="J13" s="66" t="s">
        <v>112</v>
      </c>
    </row>
    <row r="14" spans="1:10" ht="17" x14ac:dyDescent="0.2">
      <c r="A14" s="25">
        <v>8</v>
      </c>
      <c r="B14" s="99" t="str">
        <f t="shared" si="3"/>
        <v>8</v>
      </c>
      <c r="C14" s="100" t="s">
        <v>95</v>
      </c>
      <c r="D14" s="101" t="str">
        <f t="shared" si="2"/>
        <v>20000</v>
      </c>
      <c r="E14" s="101" t="str">
        <f t="shared" si="2"/>
        <v>23FFF</v>
      </c>
      <c r="F14" s="101">
        <v>131072</v>
      </c>
      <c r="G14" s="101">
        <v>147455</v>
      </c>
      <c r="H14" s="99" t="str">
        <f t="shared" si="4"/>
        <v>4000</v>
      </c>
      <c r="I14" s="99">
        <f t="shared" si="5"/>
        <v>16384</v>
      </c>
      <c r="J14" s="66" t="s">
        <v>113</v>
      </c>
    </row>
    <row r="15" spans="1:10" ht="17" x14ac:dyDescent="0.2">
      <c r="A15" s="25">
        <v>9</v>
      </c>
      <c r="B15" s="99" t="str">
        <f t="shared" si="3"/>
        <v>9</v>
      </c>
      <c r="C15" s="100" t="s">
        <v>96</v>
      </c>
      <c r="D15" s="101" t="str">
        <f t="shared" si="2"/>
        <v>24000</v>
      </c>
      <c r="E15" s="101" t="str">
        <f t="shared" si="2"/>
        <v>27FFF</v>
      </c>
      <c r="F15" s="101">
        <v>147456</v>
      </c>
      <c r="G15" s="101">
        <v>163839</v>
      </c>
      <c r="H15" s="99" t="str">
        <f t="shared" si="4"/>
        <v>4000</v>
      </c>
      <c r="I15" s="99">
        <f t="shared" si="5"/>
        <v>16384</v>
      </c>
      <c r="J15" s="66" t="s">
        <v>114</v>
      </c>
    </row>
    <row r="16" spans="1:10" ht="17" x14ac:dyDescent="0.2">
      <c r="A16" s="25">
        <v>10</v>
      </c>
      <c r="B16" s="99" t="str">
        <f t="shared" si="3"/>
        <v>A</v>
      </c>
      <c r="C16" s="100" t="s">
        <v>97</v>
      </c>
      <c r="D16" s="101" t="str">
        <f t="shared" si="2"/>
        <v>28000</v>
      </c>
      <c r="E16" s="101" t="str">
        <f t="shared" si="2"/>
        <v>2BFFF</v>
      </c>
      <c r="F16" s="101">
        <v>163840</v>
      </c>
      <c r="G16" s="101">
        <v>180223</v>
      </c>
      <c r="H16" s="99" t="str">
        <f t="shared" si="4"/>
        <v>4000</v>
      </c>
      <c r="I16" s="99">
        <f t="shared" si="5"/>
        <v>16384</v>
      </c>
      <c r="J16" s="66" t="s">
        <v>115</v>
      </c>
    </row>
    <row r="17" spans="1:10" ht="17" x14ac:dyDescent="0.2">
      <c r="A17" s="25">
        <v>11</v>
      </c>
      <c r="B17" s="99" t="str">
        <f t="shared" si="3"/>
        <v>B</v>
      </c>
      <c r="C17" s="100" t="s">
        <v>98</v>
      </c>
      <c r="D17" s="101" t="str">
        <f t="shared" si="2"/>
        <v>2C000</v>
      </c>
      <c r="E17" s="101" t="str">
        <f t="shared" si="2"/>
        <v>2FFFF</v>
      </c>
      <c r="F17" s="101">
        <v>180224</v>
      </c>
      <c r="G17" s="101">
        <v>196607</v>
      </c>
      <c r="H17" s="99" t="str">
        <f t="shared" si="4"/>
        <v>4000</v>
      </c>
      <c r="I17" s="99">
        <f t="shared" si="5"/>
        <v>16384</v>
      </c>
      <c r="J17" s="107" t="s">
        <v>116</v>
      </c>
    </row>
    <row r="18" spans="1:10" ht="17" x14ac:dyDescent="0.2">
      <c r="A18" s="25">
        <v>12</v>
      </c>
      <c r="B18" s="99" t="str">
        <f t="shared" si="3"/>
        <v>C</v>
      </c>
      <c r="C18" s="100" t="s">
        <v>99</v>
      </c>
      <c r="D18" s="101" t="str">
        <f t="shared" si="2"/>
        <v>30000</v>
      </c>
      <c r="E18" s="101" t="str">
        <f t="shared" si="2"/>
        <v>33FFF</v>
      </c>
      <c r="F18" s="101">
        <v>196608</v>
      </c>
      <c r="G18" s="101">
        <v>212991</v>
      </c>
      <c r="H18" s="99" t="str">
        <f t="shared" si="4"/>
        <v>4000</v>
      </c>
      <c r="I18" s="99">
        <f t="shared" si="5"/>
        <v>16384</v>
      </c>
      <c r="J18" s="66" t="s">
        <v>117</v>
      </c>
    </row>
    <row r="19" spans="1:10" ht="17" x14ac:dyDescent="0.2">
      <c r="A19" s="25">
        <v>13</v>
      </c>
      <c r="B19" s="99" t="str">
        <f t="shared" si="3"/>
        <v>D</v>
      </c>
      <c r="C19" s="100" t="s">
        <v>100</v>
      </c>
      <c r="D19" s="101" t="str">
        <f t="shared" si="2"/>
        <v>34000</v>
      </c>
      <c r="E19" s="101" t="str">
        <f t="shared" si="2"/>
        <v>37FFF</v>
      </c>
      <c r="F19" s="101">
        <v>212992</v>
      </c>
      <c r="G19" s="101">
        <v>229375</v>
      </c>
      <c r="H19" s="99" t="str">
        <f t="shared" si="4"/>
        <v>4000</v>
      </c>
      <c r="I19" s="99">
        <f t="shared" si="5"/>
        <v>16384</v>
      </c>
      <c r="J19" s="66" t="s">
        <v>118</v>
      </c>
    </row>
    <row r="20" spans="1:10" ht="17" x14ac:dyDescent="0.2">
      <c r="A20" s="25">
        <v>14</v>
      </c>
      <c r="B20" s="99" t="str">
        <f t="shared" si="3"/>
        <v>E</v>
      </c>
      <c r="C20" s="100" t="s">
        <v>101</v>
      </c>
      <c r="D20" s="101" t="str">
        <f t="shared" ref="D20:E21" si="6">DEC2HEX((F20))</f>
        <v>38000</v>
      </c>
      <c r="E20" s="101" t="str">
        <f t="shared" si="6"/>
        <v>3BFFF</v>
      </c>
      <c r="F20" s="101">
        <v>229376</v>
      </c>
      <c r="G20" s="101">
        <v>245759</v>
      </c>
      <c r="H20" s="99" t="str">
        <f t="shared" si="4"/>
        <v>4000</v>
      </c>
      <c r="I20" s="99">
        <f t="shared" si="5"/>
        <v>16384</v>
      </c>
      <c r="J20" s="66" t="s">
        <v>119</v>
      </c>
    </row>
    <row r="21" spans="1:10" ht="17" thickBot="1" x14ac:dyDescent="0.25">
      <c r="A21" s="27">
        <v>15</v>
      </c>
      <c r="B21" s="105" t="str">
        <f t="shared" si="3"/>
        <v>F</v>
      </c>
      <c r="C21" s="106" t="s">
        <v>102</v>
      </c>
      <c r="D21" s="106" t="str">
        <f t="shared" si="6"/>
        <v>3C000</v>
      </c>
      <c r="E21" s="106" t="str">
        <f t="shared" si="6"/>
        <v>3FFFF</v>
      </c>
      <c r="F21" s="106">
        <v>245760</v>
      </c>
      <c r="G21" s="106">
        <v>262143</v>
      </c>
      <c r="H21" s="105" t="str">
        <f t="shared" si="4"/>
        <v>4000</v>
      </c>
      <c r="I21" s="105">
        <f t="shared" si="5"/>
        <v>16384</v>
      </c>
      <c r="J21" s="76" t="s">
        <v>120</v>
      </c>
    </row>
    <row r="22" spans="1:10" x14ac:dyDescent="0.2">
      <c r="A22" s="23"/>
      <c r="B22" s="23"/>
    </row>
    <row r="23" spans="1:10" x14ac:dyDescent="0.2">
      <c r="A23" s="23"/>
      <c r="B23" s="23"/>
    </row>
    <row r="24" spans="1:10" x14ac:dyDescent="0.2">
      <c r="A24" s="23"/>
      <c r="B24" s="23"/>
    </row>
    <row r="25" spans="1:10" x14ac:dyDescent="0.2">
      <c r="A25" s="23"/>
      <c r="B25" s="23"/>
    </row>
    <row r="26" spans="1:10" x14ac:dyDescent="0.2">
      <c r="A26" s="23"/>
      <c r="B26" s="23"/>
    </row>
  </sheetData>
  <mergeCells count="8">
    <mergeCell ref="F1:G1"/>
    <mergeCell ref="H1:I1"/>
    <mergeCell ref="J1:J2"/>
    <mergeCell ref="A3:A6"/>
    <mergeCell ref="B3:B6"/>
    <mergeCell ref="A1:B1"/>
    <mergeCell ref="C1:C2"/>
    <mergeCell ref="D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21E4-B769-43EB-928C-BCC486AF8A21}">
  <dimension ref="A1:D56"/>
  <sheetViews>
    <sheetView topLeftCell="A28" zoomScale="85" zoomScaleNormal="85" workbookViewId="0">
      <selection activeCell="D41" sqref="D41:D44"/>
    </sheetView>
  </sheetViews>
  <sheetFormatPr baseColWidth="10" defaultColWidth="9" defaultRowHeight="16" x14ac:dyDescent="0.2"/>
  <cols>
    <col min="1" max="1" width="6.1640625" style="22" customWidth="1"/>
    <col min="2" max="2" width="7" style="22" customWidth="1"/>
    <col min="3" max="3" width="12.5" style="22" customWidth="1"/>
    <col min="4" max="4" width="16" style="22" customWidth="1"/>
    <col min="5" max="16384" width="9" style="22"/>
  </cols>
  <sheetData>
    <row r="1" spans="1:4" x14ac:dyDescent="0.2">
      <c r="A1" s="156" t="s">
        <v>24</v>
      </c>
      <c r="B1" s="157"/>
      <c r="C1" s="158" t="s">
        <v>59</v>
      </c>
      <c r="D1" s="160" t="s">
        <v>60</v>
      </c>
    </row>
    <row r="2" spans="1:4" ht="17" thickBot="1" x14ac:dyDescent="0.25">
      <c r="A2" s="49" t="s">
        <v>25</v>
      </c>
      <c r="B2" s="50" t="s">
        <v>29</v>
      </c>
      <c r="C2" s="159"/>
      <c r="D2" s="161"/>
    </row>
    <row r="3" spans="1:4" x14ac:dyDescent="0.2">
      <c r="A3" s="51">
        <v>0</v>
      </c>
      <c r="B3" s="52" t="str">
        <f>DEC2HEX((A3))</f>
        <v>0</v>
      </c>
      <c r="C3" s="162" t="s">
        <v>40</v>
      </c>
      <c r="D3" s="163" t="s">
        <v>41</v>
      </c>
    </row>
    <row r="4" spans="1:4" ht="17" thickBot="1" x14ac:dyDescent="0.25">
      <c r="A4" s="45">
        <v>1</v>
      </c>
      <c r="B4" s="46" t="str">
        <f>DEC2HEX((A4))</f>
        <v>1</v>
      </c>
      <c r="C4" s="153"/>
      <c r="D4" s="155"/>
    </row>
    <row r="5" spans="1:4" x14ac:dyDescent="0.2">
      <c r="A5" s="51">
        <v>2</v>
      </c>
      <c r="B5" s="52" t="str">
        <f t="shared" ref="B5:B56" si="0">DEC2HEX((A5))</f>
        <v>2</v>
      </c>
      <c r="C5" s="162" t="s">
        <v>42</v>
      </c>
      <c r="D5" s="163" t="s">
        <v>43</v>
      </c>
    </row>
    <row r="6" spans="1:4" x14ac:dyDescent="0.2">
      <c r="A6" s="43">
        <v>3</v>
      </c>
      <c r="B6" s="44" t="str">
        <f t="shared" si="0"/>
        <v>3</v>
      </c>
      <c r="C6" s="152"/>
      <c r="D6" s="154"/>
    </row>
    <row r="7" spans="1:4" x14ac:dyDescent="0.2">
      <c r="A7" s="43">
        <v>4</v>
      </c>
      <c r="B7" s="44" t="str">
        <f t="shared" si="0"/>
        <v>4</v>
      </c>
      <c r="C7" s="152"/>
      <c r="D7" s="154"/>
    </row>
    <row r="8" spans="1:4" ht="17" thickBot="1" x14ac:dyDescent="0.25">
      <c r="A8" s="45">
        <v>5</v>
      </c>
      <c r="B8" s="46" t="str">
        <f t="shared" si="0"/>
        <v>5</v>
      </c>
      <c r="C8" s="153"/>
      <c r="D8" s="155"/>
    </row>
    <row r="9" spans="1:4" x14ac:dyDescent="0.2">
      <c r="A9" s="51">
        <v>6</v>
      </c>
      <c r="B9" s="52" t="str">
        <f t="shared" si="0"/>
        <v>6</v>
      </c>
      <c r="C9" s="162" t="s">
        <v>40</v>
      </c>
      <c r="D9" s="163" t="s">
        <v>44</v>
      </c>
    </row>
    <row r="10" spans="1:4" ht="17" thickBot="1" x14ac:dyDescent="0.25">
      <c r="A10" s="45">
        <v>7</v>
      </c>
      <c r="B10" s="46" t="str">
        <f t="shared" si="0"/>
        <v>7</v>
      </c>
      <c r="C10" s="153"/>
      <c r="D10" s="155"/>
    </row>
    <row r="11" spans="1:4" x14ac:dyDescent="0.2">
      <c r="A11" s="47">
        <v>8</v>
      </c>
      <c r="B11" s="48" t="str">
        <f t="shared" si="0"/>
        <v>8</v>
      </c>
      <c r="C11" s="152" t="s">
        <v>40</v>
      </c>
      <c r="D11" s="154" t="s">
        <v>45</v>
      </c>
    </row>
    <row r="12" spans="1:4" ht="17" thickBot="1" x14ac:dyDescent="0.25">
      <c r="A12" s="53">
        <v>9</v>
      </c>
      <c r="B12" s="54" t="str">
        <f t="shared" si="0"/>
        <v>9</v>
      </c>
      <c r="C12" s="152"/>
      <c r="D12" s="154"/>
    </row>
    <row r="13" spans="1:4" x14ac:dyDescent="0.2">
      <c r="A13" s="51">
        <v>10</v>
      </c>
      <c r="B13" s="52" t="str">
        <f t="shared" si="0"/>
        <v>A</v>
      </c>
      <c r="C13" s="162" t="s">
        <v>42</v>
      </c>
      <c r="D13" s="163" t="s">
        <v>46</v>
      </c>
    </row>
    <row r="14" spans="1:4" x14ac:dyDescent="0.2">
      <c r="A14" s="43">
        <v>11</v>
      </c>
      <c r="B14" s="44" t="str">
        <f t="shared" si="0"/>
        <v>B</v>
      </c>
      <c r="C14" s="152"/>
      <c r="D14" s="154"/>
    </row>
    <row r="15" spans="1:4" x14ac:dyDescent="0.2">
      <c r="A15" s="43">
        <v>12</v>
      </c>
      <c r="B15" s="44" t="str">
        <f t="shared" si="0"/>
        <v>C</v>
      </c>
      <c r="C15" s="152"/>
      <c r="D15" s="154"/>
    </row>
    <row r="16" spans="1:4" ht="17" thickBot="1" x14ac:dyDescent="0.25">
      <c r="A16" s="45">
        <v>13</v>
      </c>
      <c r="B16" s="46" t="str">
        <f t="shared" si="0"/>
        <v>D</v>
      </c>
      <c r="C16" s="153"/>
      <c r="D16" s="155"/>
    </row>
    <row r="17" spans="1:4" x14ac:dyDescent="0.2">
      <c r="A17" s="47">
        <v>14</v>
      </c>
      <c r="B17" s="48" t="str">
        <f t="shared" si="0"/>
        <v>E</v>
      </c>
      <c r="C17" s="152" t="s">
        <v>42</v>
      </c>
      <c r="D17" s="154" t="s">
        <v>47</v>
      </c>
    </row>
    <row r="18" spans="1:4" x14ac:dyDescent="0.2">
      <c r="A18" s="43">
        <v>15</v>
      </c>
      <c r="B18" s="44" t="str">
        <f t="shared" si="0"/>
        <v>F</v>
      </c>
      <c r="C18" s="152"/>
      <c r="D18" s="154"/>
    </row>
    <row r="19" spans="1:4" x14ac:dyDescent="0.2">
      <c r="A19" s="43">
        <v>16</v>
      </c>
      <c r="B19" s="44" t="str">
        <f t="shared" si="0"/>
        <v>10</v>
      </c>
      <c r="C19" s="152"/>
      <c r="D19" s="154"/>
    </row>
    <row r="20" spans="1:4" ht="17" thickBot="1" x14ac:dyDescent="0.25">
      <c r="A20" s="53">
        <v>17</v>
      </c>
      <c r="B20" s="54" t="str">
        <f t="shared" si="0"/>
        <v>11</v>
      </c>
      <c r="C20" s="152"/>
      <c r="D20" s="154"/>
    </row>
    <row r="21" spans="1:4" x14ac:dyDescent="0.2">
      <c r="A21" s="51">
        <v>18</v>
      </c>
      <c r="B21" s="52" t="str">
        <f t="shared" si="0"/>
        <v>12</v>
      </c>
      <c r="C21" s="162" t="s">
        <v>48</v>
      </c>
      <c r="D21" s="163" t="s">
        <v>49</v>
      </c>
    </row>
    <row r="22" spans="1:4" x14ac:dyDescent="0.2">
      <c r="A22" s="43">
        <v>19</v>
      </c>
      <c r="B22" s="44" t="str">
        <f t="shared" si="0"/>
        <v>13</v>
      </c>
      <c r="C22" s="152"/>
      <c r="D22" s="154"/>
    </row>
    <row r="23" spans="1:4" x14ac:dyDescent="0.2">
      <c r="A23" s="43">
        <v>20</v>
      </c>
      <c r="B23" s="44" t="str">
        <f t="shared" si="0"/>
        <v>14</v>
      </c>
      <c r="C23" s="152"/>
      <c r="D23" s="154"/>
    </row>
    <row r="24" spans="1:4" ht="17" thickBot="1" x14ac:dyDescent="0.25">
      <c r="A24" s="45">
        <v>21</v>
      </c>
      <c r="B24" s="46" t="str">
        <f t="shared" si="0"/>
        <v>15</v>
      </c>
      <c r="C24" s="153"/>
      <c r="D24" s="155"/>
    </row>
    <row r="25" spans="1:4" x14ac:dyDescent="0.2">
      <c r="A25" s="47">
        <v>22</v>
      </c>
      <c r="B25" s="48" t="str">
        <f t="shared" si="0"/>
        <v>16</v>
      </c>
      <c r="C25" s="152" t="s">
        <v>48</v>
      </c>
      <c r="D25" s="154" t="s">
        <v>50</v>
      </c>
    </row>
    <row r="26" spans="1:4" x14ac:dyDescent="0.2">
      <c r="A26" s="43">
        <v>23</v>
      </c>
      <c r="B26" s="44" t="str">
        <f t="shared" si="0"/>
        <v>17</v>
      </c>
      <c r="C26" s="152"/>
      <c r="D26" s="154"/>
    </row>
    <row r="27" spans="1:4" x14ac:dyDescent="0.2">
      <c r="A27" s="43">
        <v>24</v>
      </c>
      <c r="B27" s="44" t="str">
        <f t="shared" si="0"/>
        <v>18</v>
      </c>
      <c r="C27" s="152"/>
      <c r="D27" s="154"/>
    </row>
    <row r="28" spans="1:4" ht="17" thickBot="1" x14ac:dyDescent="0.25">
      <c r="A28" s="53">
        <v>25</v>
      </c>
      <c r="B28" s="54" t="str">
        <f t="shared" si="0"/>
        <v>19</v>
      </c>
      <c r="C28" s="152"/>
      <c r="D28" s="154"/>
    </row>
    <row r="29" spans="1:4" x14ac:dyDescent="0.2">
      <c r="A29" s="51">
        <v>26</v>
      </c>
      <c r="B29" s="52" t="str">
        <f t="shared" si="0"/>
        <v>1A</v>
      </c>
      <c r="C29" s="162" t="s">
        <v>40</v>
      </c>
      <c r="D29" s="163" t="s">
        <v>51</v>
      </c>
    </row>
    <row r="30" spans="1:4" ht="17" thickBot="1" x14ac:dyDescent="0.25">
      <c r="A30" s="45">
        <v>27</v>
      </c>
      <c r="B30" s="46" t="str">
        <f t="shared" si="0"/>
        <v>1B</v>
      </c>
      <c r="C30" s="153"/>
      <c r="D30" s="155"/>
    </row>
    <row r="31" spans="1:4" x14ac:dyDescent="0.2">
      <c r="A31" s="47">
        <v>28</v>
      </c>
      <c r="B31" s="48" t="str">
        <f t="shared" si="0"/>
        <v>1C</v>
      </c>
      <c r="C31" s="152" t="s">
        <v>40</v>
      </c>
      <c r="D31" s="154" t="s">
        <v>52</v>
      </c>
    </row>
    <row r="32" spans="1:4" ht="17" thickBot="1" x14ac:dyDescent="0.25">
      <c r="A32" s="53">
        <v>29</v>
      </c>
      <c r="B32" s="54" t="str">
        <f t="shared" si="0"/>
        <v>1D</v>
      </c>
      <c r="C32" s="152"/>
      <c r="D32" s="154"/>
    </row>
    <row r="33" spans="1:4" x14ac:dyDescent="0.2">
      <c r="A33" s="51">
        <v>30</v>
      </c>
      <c r="B33" s="52" t="str">
        <f t="shared" si="0"/>
        <v>1E</v>
      </c>
      <c r="C33" s="162" t="s">
        <v>42</v>
      </c>
      <c r="D33" s="163" t="s">
        <v>53</v>
      </c>
    </row>
    <row r="34" spans="1:4" x14ac:dyDescent="0.2">
      <c r="A34" s="43">
        <v>31</v>
      </c>
      <c r="B34" s="44" t="str">
        <f t="shared" si="0"/>
        <v>1F</v>
      </c>
      <c r="C34" s="152"/>
      <c r="D34" s="154"/>
    </row>
    <row r="35" spans="1:4" x14ac:dyDescent="0.2">
      <c r="A35" s="43">
        <v>32</v>
      </c>
      <c r="B35" s="44" t="str">
        <f t="shared" si="0"/>
        <v>20</v>
      </c>
      <c r="C35" s="152"/>
      <c r="D35" s="154"/>
    </row>
    <row r="36" spans="1:4" ht="17" thickBot="1" x14ac:dyDescent="0.25">
      <c r="A36" s="45">
        <v>33</v>
      </c>
      <c r="B36" s="46" t="str">
        <f t="shared" si="0"/>
        <v>21</v>
      </c>
      <c r="C36" s="153"/>
      <c r="D36" s="155"/>
    </row>
    <row r="37" spans="1:4" x14ac:dyDescent="0.2">
      <c r="A37" s="47">
        <v>34</v>
      </c>
      <c r="B37" s="48" t="str">
        <f t="shared" si="0"/>
        <v>22</v>
      </c>
      <c r="C37" s="152" t="s">
        <v>42</v>
      </c>
      <c r="D37" s="154" t="s">
        <v>54</v>
      </c>
    </row>
    <row r="38" spans="1:4" x14ac:dyDescent="0.2">
      <c r="A38" s="43">
        <v>35</v>
      </c>
      <c r="B38" s="44" t="str">
        <f t="shared" si="0"/>
        <v>23</v>
      </c>
      <c r="C38" s="152"/>
      <c r="D38" s="154"/>
    </row>
    <row r="39" spans="1:4" x14ac:dyDescent="0.2">
      <c r="A39" s="43">
        <v>36</v>
      </c>
      <c r="B39" s="44" t="str">
        <f t="shared" si="0"/>
        <v>24</v>
      </c>
      <c r="C39" s="152"/>
      <c r="D39" s="154"/>
    </row>
    <row r="40" spans="1:4" ht="17" thickBot="1" x14ac:dyDescent="0.25">
      <c r="A40" s="53">
        <v>37</v>
      </c>
      <c r="B40" s="54" t="str">
        <f t="shared" si="0"/>
        <v>25</v>
      </c>
      <c r="C40" s="152"/>
      <c r="D40" s="154"/>
    </row>
    <row r="41" spans="1:4" x14ac:dyDescent="0.2">
      <c r="A41" s="51">
        <v>38</v>
      </c>
      <c r="B41" s="52" t="str">
        <f t="shared" si="0"/>
        <v>26</v>
      </c>
      <c r="C41" s="162" t="s">
        <v>48</v>
      </c>
      <c r="D41" s="163" t="s">
        <v>55</v>
      </c>
    </row>
    <row r="42" spans="1:4" x14ac:dyDescent="0.2">
      <c r="A42" s="43">
        <v>39</v>
      </c>
      <c r="B42" s="44" t="str">
        <f t="shared" si="0"/>
        <v>27</v>
      </c>
      <c r="C42" s="152"/>
      <c r="D42" s="154"/>
    </row>
    <row r="43" spans="1:4" x14ac:dyDescent="0.2">
      <c r="A43" s="43">
        <v>40</v>
      </c>
      <c r="B43" s="44" t="str">
        <f t="shared" si="0"/>
        <v>28</v>
      </c>
      <c r="C43" s="152"/>
      <c r="D43" s="154"/>
    </row>
    <row r="44" spans="1:4" ht="17" thickBot="1" x14ac:dyDescent="0.25">
      <c r="A44" s="45">
        <v>41</v>
      </c>
      <c r="B44" s="46" t="str">
        <f t="shared" si="0"/>
        <v>29</v>
      </c>
      <c r="C44" s="153"/>
      <c r="D44" s="155"/>
    </row>
    <row r="45" spans="1:4" x14ac:dyDescent="0.2">
      <c r="A45" s="47">
        <v>42</v>
      </c>
      <c r="B45" s="48" t="str">
        <f t="shared" si="0"/>
        <v>2A</v>
      </c>
      <c r="C45" s="152" t="s">
        <v>48</v>
      </c>
      <c r="D45" s="154" t="s">
        <v>56</v>
      </c>
    </row>
    <row r="46" spans="1:4" x14ac:dyDescent="0.2">
      <c r="A46" s="43">
        <v>43</v>
      </c>
      <c r="B46" s="44" t="str">
        <f t="shared" si="0"/>
        <v>2B</v>
      </c>
      <c r="C46" s="152"/>
      <c r="D46" s="154"/>
    </row>
    <row r="47" spans="1:4" x14ac:dyDescent="0.2">
      <c r="A47" s="43">
        <v>44</v>
      </c>
      <c r="B47" s="44" t="str">
        <f t="shared" si="0"/>
        <v>2C</v>
      </c>
      <c r="C47" s="152"/>
      <c r="D47" s="154"/>
    </row>
    <row r="48" spans="1:4" ht="17" thickBot="1" x14ac:dyDescent="0.25">
      <c r="A48" s="53">
        <v>45</v>
      </c>
      <c r="B48" s="54" t="str">
        <f t="shared" si="0"/>
        <v>2D</v>
      </c>
      <c r="C48" s="152"/>
      <c r="D48" s="154"/>
    </row>
    <row r="49" spans="1:4" x14ac:dyDescent="0.2">
      <c r="A49" s="51">
        <v>46</v>
      </c>
      <c r="B49" s="52" t="str">
        <f t="shared" si="0"/>
        <v>2E</v>
      </c>
      <c r="C49" s="162" t="s">
        <v>42</v>
      </c>
      <c r="D49" s="163" t="s">
        <v>57</v>
      </c>
    </row>
    <row r="50" spans="1:4" x14ac:dyDescent="0.2">
      <c r="A50" s="43">
        <v>47</v>
      </c>
      <c r="B50" s="44" t="str">
        <f t="shared" si="0"/>
        <v>2F</v>
      </c>
      <c r="C50" s="152"/>
      <c r="D50" s="154"/>
    </row>
    <row r="51" spans="1:4" x14ac:dyDescent="0.2">
      <c r="A51" s="43">
        <v>48</v>
      </c>
      <c r="B51" s="44" t="str">
        <f t="shared" si="0"/>
        <v>30</v>
      </c>
      <c r="C51" s="152"/>
      <c r="D51" s="154"/>
    </row>
    <row r="52" spans="1:4" ht="17" thickBot="1" x14ac:dyDescent="0.25">
      <c r="A52" s="45">
        <v>49</v>
      </c>
      <c r="B52" s="46" t="str">
        <f t="shared" si="0"/>
        <v>31</v>
      </c>
      <c r="C52" s="153"/>
      <c r="D52" s="155"/>
    </row>
    <row r="53" spans="1:4" x14ac:dyDescent="0.2">
      <c r="A53" s="47">
        <v>50</v>
      </c>
      <c r="B53" s="48" t="str">
        <f t="shared" si="0"/>
        <v>32</v>
      </c>
      <c r="C53" s="152" t="s">
        <v>42</v>
      </c>
      <c r="D53" s="154" t="s">
        <v>58</v>
      </c>
    </row>
    <row r="54" spans="1:4" x14ac:dyDescent="0.2">
      <c r="A54" s="43">
        <v>51</v>
      </c>
      <c r="B54" s="44" t="str">
        <f t="shared" si="0"/>
        <v>33</v>
      </c>
      <c r="C54" s="152"/>
      <c r="D54" s="154"/>
    </row>
    <row r="55" spans="1:4" x14ac:dyDescent="0.2">
      <c r="A55" s="43">
        <v>52</v>
      </c>
      <c r="B55" s="44" t="str">
        <f t="shared" si="0"/>
        <v>34</v>
      </c>
      <c r="C55" s="152"/>
      <c r="D55" s="154"/>
    </row>
    <row r="56" spans="1:4" ht="17" thickBot="1" x14ac:dyDescent="0.25">
      <c r="A56" s="45">
        <v>53</v>
      </c>
      <c r="B56" s="46" t="str">
        <f t="shared" si="0"/>
        <v>35</v>
      </c>
      <c r="C56" s="153"/>
      <c r="D56" s="155"/>
    </row>
  </sheetData>
  <mergeCells count="35">
    <mergeCell ref="C3:C4"/>
    <mergeCell ref="C5:C8"/>
    <mergeCell ref="C9:C10"/>
    <mergeCell ref="D3:D4"/>
    <mergeCell ref="D5:D8"/>
    <mergeCell ref="D9:D10"/>
    <mergeCell ref="C11:C12"/>
    <mergeCell ref="D11:D12"/>
    <mergeCell ref="C13:C16"/>
    <mergeCell ref="D13:D16"/>
    <mergeCell ref="C17:C20"/>
    <mergeCell ref="D17:D20"/>
    <mergeCell ref="D37:D40"/>
    <mergeCell ref="C21:C24"/>
    <mergeCell ref="D21:D24"/>
    <mergeCell ref="C25:C28"/>
    <mergeCell ref="D25:D28"/>
    <mergeCell ref="C29:C30"/>
    <mergeCell ref="D29:D30"/>
    <mergeCell ref="C53:C56"/>
    <mergeCell ref="D53:D56"/>
    <mergeCell ref="A1:B1"/>
    <mergeCell ref="C1:C2"/>
    <mergeCell ref="D1:D2"/>
    <mergeCell ref="C41:C44"/>
    <mergeCell ref="D41:D44"/>
    <mergeCell ref="C45:C48"/>
    <mergeCell ref="D45:D48"/>
    <mergeCell ref="C49:C52"/>
    <mergeCell ref="D49:D52"/>
    <mergeCell ref="C31:C32"/>
    <mergeCell ref="D31:D32"/>
    <mergeCell ref="C33:C36"/>
    <mergeCell ref="D33:D36"/>
    <mergeCell ref="C37:C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Original</vt:lpstr>
      <vt:lpstr>TABLE_MAIN</vt:lpstr>
      <vt:lpstr>TABLE_WALL</vt:lpstr>
      <vt:lpstr>table_main exe</vt:lpstr>
      <vt:lpstr>table_wall exe</vt:lpstr>
      <vt:lpstr>BMP 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 Белянский</dc:creator>
  <cp:lastModifiedBy>Анатолий Белянский</cp:lastModifiedBy>
  <dcterms:created xsi:type="dcterms:W3CDTF">2022-02-21T10:46:54Z</dcterms:created>
  <dcterms:modified xsi:type="dcterms:W3CDTF">2022-11-23T13:56:41Z</dcterms:modified>
</cp:coreProperties>
</file>